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gvid3\Desktop\"/>
    </mc:Choice>
  </mc:AlternateContent>
  <bookViews>
    <workbookView xWindow="-105" yWindow="-105" windowWidth="19425" windowHeight="10425" activeTab="8"/>
  </bookViews>
  <sheets>
    <sheet name="3 клас " sheetId="10" r:id="rId1"/>
    <sheet name="4 клас" sheetId="8" r:id="rId2"/>
    <sheet name="5 клас" sheetId="9" r:id="rId3"/>
    <sheet name="6 клас" sheetId="6" r:id="rId4"/>
    <sheet name="7 клас" sheetId="4" r:id="rId5"/>
    <sheet name="8 клас " sheetId="12" r:id="rId6"/>
    <sheet name="9 клас" sheetId="1" r:id="rId7"/>
    <sheet name="10 клас" sheetId="2" r:id="rId8"/>
    <sheet name="11 клас" sheetId="3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3" i="8" l="1"/>
  <c r="K6" i="8"/>
  <c r="K18" i="8"/>
  <c r="K8" i="8"/>
  <c r="K4" i="8"/>
  <c r="K9" i="8"/>
  <c r="K21" i="8"/>
  <c r="K7" i="8"/>
  <c r="K11" i="8"/>
  <c r="K14" i="8"/>
  <c r="K19" i="8"/>
  <c r="K20" i="8"/>
  <c r="K10" i="8"/>
  <c r="K12" i="8"/>
  <c r="K17" i="8"/>
  <c r="K15" i="8"/>
  <c r="K16" i="8"/>
  <c r="K5" i="8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20" i="2" l="1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4" i="6" l="1"/>
  <c r="L11" i="6"/>
  <c r="L16" i="6"/>
  <c r="L9" i="6"/>
  <c r="L10" i="6"/>
  <c r="L18" i="6"/>
  <c r="L15" i="6"/>
  <c r="L17" i="6"/>
  <c r="L19" i="6"/>
  <c r="L20" i="6"/>
  <c r="L8" i="6"/>
  <c r="L5" i="6"/>
  <c r="L13" i="6"/>
  <c r="L7" i="6"/>
  <c r="L14" i="6"/>
  <c r="L12" i="6"/>
  <c r="L21" i="6"/>
  <c r="L6" i="6"/>
  <c r="L14" i="4" l="1"/>
  <c r="L13" i="4"/>
  <c r="L11" i="4"/>
  <c r="L4" i="4"/>
  <c r="L12" i="4"/>
  <c r="L17" i="4"/>
  <c r="L6" i="4"/>
  <c r="L18" i="4"/>
  <c r="L8" i="4"/>
  <c r="L9" i="4"/>
  <c r="L5" i="4"/>
  <c r="L10" i="4"/>
  <c r="L15" i="4"/>
  <c r="L16" i="4"/>
  <c r="L20" i="4"/>
  <c r="L7" i="4"/>
  <c r="L19" i="4"/>
  <c r="L21" i="4"/>
</calcChain>
</file>

<file path=xl/sharedStrings.xml><?xml version="1.0" encoding="utf-8"?>
<sst xmlns="http://schemas.openxmlformats.org/spreadsheetml/2006/main" count="791" uniqueCount="452">
  <si>
    <t>Прізвище, ім’я, по батькові учня</t>
  </si>
  <si>
    <t>Дата народження</t>
  </si>
  <si>
    <t>Клас навч.</t>
  </si>
  <si>
    <t>Клас участі</t>
  </si>
  <si>
    <t>Заг. к-сть балів</t>
  </si>
  <si>
    <t xml:space="preserve">  Місце</t>
  </si>
  <si>
    <t>Назва навчального закладу</t>
  </si>
  <si>
    <t>Прізвище, ім’я, по батькові вчителя</t>
  </si>
  <si>
    <t>№ з/п</t>
  </si>
  <si>
    <t>Колоденський ліцей Корнинської сільської ради Рівненського району Рівненської області</t>
  </si>
  <si>
    <t>Костопільський ліцей №4 Костопільської міської ради</t>
  </si>
  <si>
    <t>Мащанський ліцей Малолюбашанської сільської ради Рівненського району Рівненської області</t>
  </si>
  <si>
    <t>Кошмак Анна Олександрівна</t>
  </si>
  <si>
    <t>Корнинський ліцей Корнинської сільської ради Рівненського району Рівненської області імені Свіржевського Романа Петровича</t>
  </si>
  <si>
    <t>Опорний заклад Соснівський ліцей Соснівської селищної ради</t>
  </si>
  <si>
    <t>Боровець Наталія Володимирівна</t>
  </si>
  <si>
    <t>Мельник Любов Антонівна</t>
  </si>
  <si>
    <t>Лютко Божена Віталіївна</t>
  </si>
  <si>
    <t>Середа Людмила Кузьмівна</t>
  </si>
  <si>
    <t>Вертелецька Лідія Василівна</t>
  </si>
  <si>
    <t>Середа Вікторія Анатоліївна</t>
  </si>
  <si>
    <t>Сівицька Галина Данилівна</t>
  </si>
  <si>
    <t>Венцурик Людмила Михайлівна</t>
  </si>
  <si>
    <t>Самчук Ірина Титівна</t>
  </si>
  <si>
    <t>Рибалкіна Тетяна Миколаївна</t>
  </si>
  <si>
    <t>Себа Христина Іванівна</t>
  </si>
  <si>
    <t>Костопільський ліцей № 5 Костопільської міської ради</t>
  </si>
  <si>
    <t>Савчук Катерина Вікторівна</t>
  </si>
  <si>
    <t>Яцута Арсен Сергійович</t>
  </si>
  <si>
    <t>Григорчук Анна Ярославівна</t>
  </si>
  <si>
    <t>Острозький ліцей №1 Острозької міської ради</t>
  </si>
  <si>
    <t>Єфимець Оксана Георгіївна</t>
  </si>
  <si>
    <t>Вовчук Ірина Сергіївна</t>
  </si>
  <si>
    <t>Пугачова Вікторія Володимирівна</t>
  </si>
  <si>
    <t>Бойко Світлана Володимирівна</t>
  </si>
  <si>
    <t>Поліщук Наталія Василівна</t>
  </si>
  <si>
    <t>Вітрук Надія Юріївна</t>
  </si>
  <si>
    <t>Кремінська Тамара Андріївна</t>
  </si>
  <si>
    <t>Рибак Ірина Василівна</t>
  </si>
  <si>
    <t>Корнійчук Єлизавета Василівна</t>
  </si>
  <si>
    <t>Чиж Устим Павлович</t>
  </si>
  <si>
    <t>Бабій Оксана Іванівна</t>
  </si>
  <si>
    <t>Клімусь Вікторія Олегівна</t>
  </si>
  <si>
    <t>Великоомелянський ліцей Великоомелянської сільської ради Рівненського району Рівненської області</t>
  </si>
  <si>
    <t>Клеванський ліцей № 2 Клеванської селищної ради Рівненського району Рівненської області</t>
  </si>
  <si>
    <t>Березнівський економіко-гуманітарний ліцей Березнівської міської ради Рівненського району Рівненської області</t>
  </si>
  <si>
    <t>Білокриницький ліцей Білокриницької сільської ради Рівненського району Рівненської області</t>
  </si>
  <si>
    <t>Зорянський ліцей Зорянської сільської ради</t>
  </si>
  <si>
    <t>Філія "Іваницька початкова школа" опорного закладу "Малошпаківський ліцей Дядьковицької сільської ради Рівненського району Рівненської області"</t>
  </si>
  <si>
    <t>Заборольський ліцей Олександрійської сільської ради Рівненського району Рівненської області</t>
  </si>
  <si>
    <t>Мізоцький ліцей Мізоцької селищної ради Рівненського району Рівненської області</t>
  </si>
  <si>
    <t>Луга Оксана Леонідівна</t>
  </si>
  <si>
    <t>Ковальчук Галина Іванівна</t>
  </si>
  <si>
    <t>Ужинська Катерина Юріївна</t>
  </si>
  <si>
    <t>Парфенюк Тамара Іванівна</t>
  </si>
  <si>
    <t>Опорний заклад "Деражненський ліцей"</t>
  </si>
  <si>
    <t>Острозький ліцей №2 Острозької міської ради</t>
  </si>
  <si>
    <t>Малолюбашанська гімназія Малолюбашанської сільської ради Рівненського району Рівненської області</t>
  </si>
  <si>
    <t>Великоолексинський ліцей Шпанівської сільської ради Рівненського району Рівненської області</t>
  </si>
  <si>
    <t>Головинський ліцей Головинської сільської ради Рівненського району Рівненської області</t>
  </si>
  <si>
    <t>Вовчук Злата Станіславівна</t>
  </si>
  <si>
    <t>Гощанський академічний ліцей Гощанської селищної ради Рівненської області</t>
  </si>
  <si>
    <t>Рівненський ліцей "Український" Рівненської міської ради</t>
  </si>
  <si>
    <t>Токарчук Марина Іванівна</t>
  </si>
  <si>
    <t>Романович Тетяна Володимирівна</t>
  </si>
  <si>
    <t>Копійчук Вікторія Вікторівна</t>
  </si>
  <si>
    <t>Стецюк Анастасія Олександрівна</t>
  </si>
  <si>
    <t>Алексеєнко Альбіна Олексіївна</t>
  </si>
  <si>
    <t>Шульга Поліна Василівна</t>
  </si>
  <si>
    <t>Великожитинський ліцей Шпанівської сільської ради Рівненського району Рівненської області</t>
  </si>
  <si>
    <t>Устимець Наталія Юріївна</t>
  </si>
  <si>
    <t>Петрович Людмила Володимирівна</t>
  </si>
  <si>
    <t>Єпік Максим Володимирович</t>
  </si>
  <si>
    <t>Тайкурська гімназія Корнинської сільської ради Рівненського району Рівненської області</t>
  </si>
  <si>
    <t>Харитонюк Марія Олексіївна</t>
  </si>
  <si>
    <t>Богданець Віра Павлівна</t>
  </si>
  <si>
    <t>Снітчук Євгенія Валентиніна</t>
  </si>
  <si>
    <t>Гунько Вероніка Вікторівна</t>
  </si>
  <si>
    <t>Музичук Тимофій Євгенович</t>
  </si>
  <si>
    <t>Симонівський ліцей Гощанської селищної ради Рівненської області</t>
  </si>
  <si>
    <t>Ковальчук Тамара Іванівна</t>
  </si>
  <si>
    <t xml:space="preserve">Почтова Олена Миколаївна </t>
  </si>
  <si>
    <t>Корзун Денис Олегович</t>
  </si>
  <si>
    <t>Веремчук Вікторія Олександрівна</t>
  </si>
  <si>
    <t>Костопільський ліцей № 3 Костопільської міської ради</t>
  </si>
  <si>
    <t>Удодік Галина  Іванівна</t>
  </si>
  <si>
    <t>Веремчук Галина Степанівна</t>
  </si>
  <si>
    <t>Оліферчук Ніна Григорівна</t>
  </si>
  <si>
    <t>Опанасюк Каміла Анатоліївна</t>
  </si>
  <si>
    <t>Варжель Назарій Іванович</t>
  </si>
  <si>
    <t>Бабій Аліна Іванівна</t>
  </si>
  <si>
    <t>Клеванський ліцей №2 Клеванської селищної ради Рівненського району РівненськоЇ області</t>
  </si>
  <si>
    <t>Злазненський ліцей Головинської сільської ради Рівненського району Рівненської області</t>
  </si>
  <si>
    <t>Стецюк Ірина Дмитрівна</t>
  </si>
  <si>
    <t>Онопрійчук Лариса Федорівна</t>
  </si>
  <si>
    <t>Гурська Людмила Миколаївна</t>
  </si>
  <si>
    <t>Рівненська гімназія №16 Рівненської міської ради</t>
  </si>
  <si>
    <t>Миколайчук Ірина Борисівна</t>
  </si>
  <si>
    <t>Рівненський ліцей № 8 Рівненської міської ради</t>
  </si>
  <si>
    <t>Черницька Владислава Олексіївна</t>
  </si>
  <si>
    <t>Рівненський ліцей "Елітар" Рівненської міської ради</t>
  </si>
  <si>
    <t>Парфенюк Оксана Миколаївна</t>
  </si>
  <si>
    <t>Шендецька Христина Юріївна</t>
  </si>
  <si>
    <t>Рівненський ліцей "Колегіум" Рівненської міської ради</t>
  </si>
  <si>
    <t>Вітковська Оксана Павлівна</t>
  </si>
  <si>
    <t>Рівненський ліцей № 13 Рівненської міської ради</t>
  </si>
  <si>
    <t>Рівненський ліцей № 15 Рівненської міської ради</t>
  </si>
  <si>
    <t>Бондаренко Оксана Ігорівна</t>
  </si>
  <si>
    <t xml:space="preserve">Рівненський ліцей №12 Рівненської міської ради </t>
  </si>
  <si>
    <t>Рівненський ліцей №2 Рівненської міської ради</t>
  </si>
  <si>
    <t>Синицька Наталія Володимирівна</t>
  </si>
  <si>
    <t>Ступчук Назар Володимирович</t>
  </si>
  <si>
    <t>Садовська Валентина Василівна</t>
  </si>
  <si>
    <t>Дученко Олеся В'ячеславівна</t>
  </si>
  <si>
    <t>Філончук Дарина Валентинівна</t>
  </si>
  <si>
    <t>Лущик Вікторія Миколаївна</t>
  </si>
  <si>
    <t>Лазутчик Галина Кузьмівна</t>
  </si>
  <si>
    <t>Протокол засідання журі ІІ етапу (на рівні району) ХXV Міжнародного  конкурсу з української мови  імені Петра Яцика</t>
  </si>
  <si>
    <t>Мельничук  Єва Олександрівна</t>
  </si>
  <si>
    <t>Петренчук Ілля Сергійович</t>
  </si>
  <si>
    <t>Велесик Юлія Сергіївна</t>
  </si>
  <si>
    <t xml:space="preserve">Бродавець Соломія Володимирівна </t>
  </si>
  <si>
    <t>Яцко Анна Юріївна</t>
  </si>
  <si>
    <t>Бусько Марія Валеріївна</t>
  </si>
  <si>
    <t>Махобей Марк Сергійович</t>
  </si>
  <si>
    <t>Федоренко Єва В'ячеславівна</t>
  </si>
  <si>
    <t>Лепуга Владислав Олексійович</t>
  </si>
  <si>
    <t>Назарук Вікторія Олегівна</t>
  </si>
  <si>
    <t>Ткачук Максим Сергійович</t>
  </si>
  <si>
    <t>Курепа Олександра-Христина Ярославівна</t>
  </si>
  <si>
    <t>Іванова Катерина Олексіївна</t>
  </si>
  <si>
    <t>Святогорова Ніка Русланівна</t>
  </si>
  <si>
    <t>Кравчук Олександра Миколаївна</t>
  </si>
  <si>
    <t>Олександрійський ліцей імені Андрія Мельника</t>
  </si>
  <si>
    <t>Костопільський ліцей №1 ім.Т.Г.Шевченка Костопільської міської ради</t>
  </si>
  <si>
    <t>Вельбівненський ліцей Острозької міської ради</t>
  </si>
  <si>
    <t>Бабинський ліцей Бабинської сільської ради Рівненської області</t>
  </si>
  <si>
    <t xml:space="preserve">Мізоцький  ліцей Мізоцької селищної ради Рівненського району Рівненської області </t>
  </si>
  <si>
    <t>Квасилівський ліцей Рівненської міської ради</t>
  </si>
  <si>
    <t>Рівненський ліцей № 26 Рівненської міської ради</t>
  </si>
  <si>
    <t>Заклад загальної середньої освіти «Устянська гімназія» Корецької міської ради</t>
  </si>
  <si>
    <t>Бронницька гімназія</t>
  </si>
  <si>
    <t>Медведчук Ірина Петрівна</t>
  </si>
  <si>
    <t>Прохор Лілія Аполлінаріївна</t>
  </si>
  <si>
    <t>Кравчук Людмила Адамівна</t>
  </si>
  <si>
    <t xml:space="preserve">Панюк Ірина Василівна </t>
  </si>
  <si>
    <t xml:space="preserve">Ціось Людмила Борисівна </t>
  </si>
  <si>
    <t>Сірочук Ірина Миколаївна</t>
  </si>
  <si>
    <t>Гречич Раїса Дмитрівна</t>
  </si>
  <si>
    <t>Федчук Інна Петрівна</t>
  </si>
  <si>
    <t>Варварук Людмила Олексіївна</t>
  </si>
  <si>
    <t>Гончарук Олена Миколаївна</t>
  </si>
  <si>
    <t>Грибчук Світлана Миколаївна, Коваль Галина Євгенівна</t>
  </si>
  <si>
    <t>Мельник Тетяна Іванівна</t>
  </si>
  <si>
    <t>Павлюк Ірина Миколаївна</t>
  </si>
  <si>
    <t>Миргородська Лариса Анатоліївна</t>
  </si>
  <si>
    <t>Остапчук Антоніна Петрівна</t>
  </si>
  <si>
    <t>Стасюк Тетяна Анатоліївна</t>
  </si>
  <si>
    <t xml:space="preserve">Веремчук Іванна Ігорівна </t>
  </si>
  <si>
    <t>Кочеровець Злата Юріївна</t>
  </si>
  <si>
    <t xml:space="preserve">Антонюк Вероніка Олександрівна </t>
  </si>
  <si>
    <t>Дехтярук Вікторія Іванівна</t>
  </si>
  <si>
    <t xml:space="preserve">Галагудза Данило Олександрович </t>
  </si>
  <si>
    <t>Піхоцька Вероніка Миколаївна</t>
  </si>
  <si>
    <t>Максимчук Олександр Сергійович</t>
  </si>
  <si>
    <t>Василець Надія Віталіївна</t>
  </si>
  <si>
    <t>Півень Мілана Олегівна</t>
  </si>
  <si>
    <t>Павлова Єлизавета Дмитрівна</t>
  </si>
  <si>
    <t>Птюшинська Марія Михайлівна</t>
  </si>
  <si>
    <t>Мойсеєва Злата Василівна</t>
  </si>
  <si>
    <t>Бондарчук Олександр Валентинович</t>
  </si>
  <si>
    <t>Ярута Адріан Олександрович</t>
  </si>
  <si>
    <t>Опорний заклад «Шпанівський ліцей Шпанівської сільської ради Рівненського району Рівненської області»</t>
  </si>
  <si>
    <t xml:space="preserve">Мізоцький ліцей Мізоцької селищної ради Рівненського району Рівненської області </t>
  </si>
  <si>
    <t>Річицька гімназія Гощанської селищної ради Рівненської області</t>
  </si>
  <si>
    <t xml:space="preserve">Заклад загальної середньої освіти «Морозівська  гімназія» Корецької міської ради </t>
  </si>
  <si>
    <t>Опорний заклад освіти «Корецький ліцей» Корецької міської ради</t>
  </si>
  <si>
    <t>Городищенський ліцей Білокриницької сільської ради Рівненського району Рівненської області</t>
  </si>
  <si>
    <t>Рівненський ліцей № 7 Рівненської міської ради</t>
  </si>
  <si>
    <t>Березнівський ліцей №2 Березнівської міської ради Рівненського району Рівненської області</t>
  </si>
  <si>
    <t xml:space="preserve">Козирєва Галина  Василівна </t>
  </si>
  <si>
    <t>Романюк Ніна Миколаївна</t>
  </si>
  <si>
    <t>Прончук  Оксана Володимирівна</t>
  </si>
  <si>
    <t xml:space="preserve">Тарасюк Жанна Миколаївна </t>
  </si>
  <si>
    <t>Ворона Оксана Юріївна</t>
  </si>
  <si>
    <t xml:space="preserve">Руда Оксана Олександрівна </t>
  </si>
  <si>
    <t>Піхоцька Наталія Володимирівна</t>
  </si>
  <si>
    <t>Дулевич Людмила Іванівна</t>
  </si>
  <si>
    <t>Іверук Оксана Петрівна</t>
  </si>
  <si>
    <t>Биць Лілія Павлівна</t>
  </si>
  <si>
    <t>Дехтярчук Світлана Казимирівна</t>
  </si>
  <si>
    <t>Дибяк Ольга Олександрівна</t>
  </si>
  <si>
    <t>Максимчук Лілія Сергіївна</t>
  </si>
  <si>
    <t>Мелещук Марія Миколаївна</t>
  </si>
  <si>
    <t>Воронюк Вікторія Юріївна</t>
  </si>
  <si>
    <t>Черняк Анна Андріївна</t>
  </si>
  <si>
    <t xml:space="preserve">Кашернюк Софія Олегівна </t>
  </si>
  <si>
    <t>Юрчик Мілана Василівна</t>
  </si>
  <si>
    <t>Августинович Тіна Романівна</t>
  </si>
  <si>
    <t xml:space="preserve">Климчук Данило  Дмитрович </t>
  </si>
  <si>
    <t>Гриновецька Вероніка Вадимівна</t>
  </si>
  <si>
    <t>Антонюк Максим Романович</t>
  </si>
  <si>
    <t>Робуль Яна Петрівна</t>
  </si>
  <si>
    <t>Ваколюк Арсен Віталійович</t>
  </si>
  <si>
    <t>Кравчук Вероніка Михайлівна</t>
  </si>
  <si>
    <t>Кузнецов Володимир Валентинович</t>
  </si>
  <si>
    <t>Свиридюк Олександра Василівна</t>
  </si>
  <si>
    <t>Курмаш Марія Володимирівна</t>
  </si>
  <si>
    <t>Здолбунівський ліцей № 2 Здолбунівської міської ради  Рівненської області</t>
  </si>
  <si>
    <t>Здолбунівський ліцей № 3 Здолбунівської міської ради  Рівненської області</t>
  </si>
  <si>
    <t>Гільчанський  ліцей Здовбицької сільської ради Рівненської області</t>
  </si>
  <si>
    <t>Рівненський ліцей №18 Рівненської міської ради</t>
  </si>
  <si>
    <t>Долінська Галина Василівна</t>
  </si>
  <si>
    <t>Ющук Наталія Леонідівна</t>
  </si>
  <si>
    <t xml:space="preserve">Шахрайчук  Тетяна Дмитрівна </t>
  </si>
  <si>
    <t>Коваль Надія Михайлівна</t>
  </si>
  <si>
    <t>Бондар Любов Володимирівна</t>
  </si>
  <si>
    <t>Суходол Олена Іванівна</t>
  </si>
  <si>
    <t>Кухарець Тетяна Анатоліївна</t>
  </si>
  <si>
    <t>Ковальчук Наталія Юріївна</t>
  </si>
  <si>
    <t>Сиротюк Віта Віталіївна</t>
  </si>
  <si>
    <t>Петрук Інна Олександрівна</t>
  </si>
  <si>
    <t xml:space="preserve">Савчук Катерина Вікторівна </t>
  </si>
  <si>
    <t>Муха Дмитро Олексійович</t>
  </si>
  <si>
    <t xml:space="preserve">Юсенко Мар’яна Андріївна </t>
  </si>
  <si>
    <t>Жабчик Маріанна Ігорівна</t>
  </si>
  <si>
    <t xml:space="preserve">Цинко Єлизавета Вадимівна </t>
  </si>
  <si>
    <t>Радченко Вікторія Анатоліївна</t>
  </si>
  <si>
    <t>Бистрицька Соломія Володимирівна</t>
  </si>
  <si>
    <t>Денисюк Тетяна Вікторівна</t>
  </si>
  <si>
    <t>Климець Марк Дмитрович</t>
  </si>
  <si>
    <t>Горобей Валерія Олексіївна</t>
  </si>
  <si>
    <t>Костенко Ярослава Павлівна</t>
  </si>
  <si>
    <t>Черепович Тимофій Олександрович</t>
  </si>
  <si>
    <t>Пузирко Владислава Миколаївна</t>
  </si>
  <si>
    <t xml:space="preserve">Новомалинська гімназія імені Томаша Оскара Сосновського Острозької міської ради </t>
  </si>
  <si>
    <t>Гощанський ліцей Гощанської селищної ради Рівненської області</t>
  </si>
  <si>
    <t>Рівненський академічний ліцей "Престиж" імені Лілії Котовської Рівненської міської ради</t>
  </si>
  <si>
    <t xml:space="preserve">Юсенко  Тетяна Юріївна </t>
  </si>
  <si>
    <t xml:space="preserve">Середа Ніна Володимирівна </t>
  </si>
  <si>
    <t xml:space="preserve">Кутко Оксана Євгеніївна </t>
  </si>
  <si>
    <t>Помянська Тамара Миколаївна</t>
  </si>
  <si>
    <t>Колеснікова Наталія Петрівна</t>
  </si>
  <si>
    <t>Чекун Оксана Іванівна</t>
  </si>
  <si>
    <t>Верейко Лариса Павлівна</t>
  </si>
  <si>
    <t>Лещик Світлана Василівна</t>
  </si>
  <si>
    <t>Гонта Тетяна Яківна, Харитонова Світлана Анатоліївна</t>
  </si>
  <si>
    <t>Чиж Леся Георгіївна</t>
  </si>
  <si>
    <t>Татарчук Ірина Іванівна</t>
  </si>
  <si>
    <t>Данилюк Анастасія Петрівна</t>
  </si>
  <si>
    <t xml:space="preserve">Михайлова Анна Вікторівна </t>
  </si>
  <si>
    <t>Савонік Софія Андріївна</t>
  </si>
  <si>
    <t>Одарчук Софія Русланівна</t>
  </si>
  <si>
    <t xml:space="preserve">Камінська Вікторія Андріївна </t>
  </si>
  <si>
    <t>Лукащук Іванна Романівна</t>
  </si>
  <si>
    <t>Процюк Мілана Юріївна</t>
  </si>
  <si>
    <t>Бобрик Анна Юріївна</t>
  </si>
  <si>
    <t>Кравченко Катерина Андріївна</t>
  </si>
  <si>
    <t>Пилипака Іванна Павлівна</t>
  </si>
  <si>
    <t>Янцевич Андрій Андрійович</t>
  </si>
  <si>
    <t>Горбаківський ліцей Бабинської сільської Рівненської області</t>
  </si>
  <si>
    <t xml:space="preserve">Мощаницький  ліцей Острозької міської ради </t>
  </si>
  <si>
    <t>Оржівський ліцей Клеванської селищної ради Рівненського району, Рівненської області</t>
  </si>
  <si>
    <t>Галас Тетяна Миколаївна</t>
  </si>
  <si>
    <t xml:space="preserve">Каленик Тетяна Михайлівна </t>
  </si>
  <si>
    <t>Савонік Ірина Олександрівна</t>
  </si>
  <si>
    <t xml:space="preserve">Алексеєнко Орися Степанівна </t>
  </si>
  <si>
    <t xml:space="preserve">Лазарчук Руслана Миколаївна </t>
  </si>
  <si>
    <t>Власик Олена Іванівна</t>
  </si>
  <si>
    <t>Фетцова Вікторія Русланівна</t>
  </si>
  <si>
    <t>Мандич Оксана Василівна</t>
  </si>
  <si>
    <t>Лавренчук Марія Василівна</t>
  </si>
  <si>
    <t>Чмут Оксана Олександрівна</t>
  </si>
  <si>
    <t>Прокопюк Марина Русланівна</t>
  </si>
  <si>
    <t>Шпак Аліса Ігорівна</t>
  </si>
  <si>
    <t>Юрчик Соломія Василівна</t>
  </si>
  <si>
    <t>Гузюк Марія Андріївна</t>
  </si>
  <si>
    <t xml:space="preserve">Набочук Юрій Олександрович </t>
  </si>
  <si>
    <t>Бабак Суламіта Віталіївна</t>
  </si>
  <si>
    <t xml:space="preserve">Курілова Валерія Володимирівна </t>
  </si>
  <si>
    <t xml:space="preserve">Криловець Олександр Анатолійович </t>
  </si>
  <si>
    <t xml:space="preserve">Мирончук Максим Андрійович </t>
  </si>
  <si>
    <t>Ахалая Мірьян Морісович</t>
  </si>
  <si>
    <t>Олеш Дарина Богданівна</t>
  </si>
  <si>
    <t>Тарасюк Олександра Олександрівна</t>
  </si>
  <si>
    <t>Іваницька філія Головинського ліцею Головинської сільської ради Рівненського району Рівненської області</t>
  </si>
  <si>
    <t>Дерезенко Олена Іванівна</t>
  </si>
  <si>
    <t>Будько Людмила Василівна</t>
  </si>
  <si>
    <t xml:space="preserve">Стеблій Вікторія Юріївна </t>
  </si>
  <si>
    <t>Павловська Іванна Богданівна</t>
  </si>
  <si>
    <t xml:space="preserve">Кузьменко Оксана Євгенівна </t>
  </si>
  <si>
    <t xml:space="preserve">Варенюк Ольга Миколаївна </t>
  </si>
  <si>
    <t>Котович Оксана Петрівна</t>
  </si>
  <si>
    <t>Печончик Марія Степанівна</t>
  </si>
  <si>
    <t>Жук Іванна Віталіївна</t>
  </si>
  <si>
    <t>Артинюк Анастасія Василівна</t>
  </si>
  <si>
    <t xml:space="preserve">Приймак Інна Олександрівна </t>
  </si>
  <si>
    <t>Нестерук Соломія  Олександрівна</t>
  </si>
  <si>
    <t>Дейнер Любов Миколаївна</t>
  </si>
  <si>
    <t>Венгерська Ірина Олегівна</t>
  </si>
  <si>
    <t>Федчук Аліна Анатоліївна</t>
  </si>
  <si>
    <t xml:space="preserve">Головко Артем Олегович </t>
  </si>
  <si>
    <t>Савелко Ангеліна Василівна</t>
  </si>
  <si>
    <t>Кабалюк Ангеліна Іванівна</t>
  </si>
  <si>
    <t>Бруяка Віталій Володимирович</t>
  </si>
  <si>
    <t>Гордієвич Мирослава Федорівна</t>
  </si>
  <si>
    <t>Осійчук Анастасія Андріївна</t>
  </si>
  <si>
    <t>Козлинська гімназія Олександрійської сільської ради Рівненського району Рівненської області</t>
  </si>
  <si>
    <t xml:space="preserve">Рівненський ліцей № 23 Рівненскої міської ради </t>
  </si>
  <si>
    <t>Рівненський ліцей № 19 Рівненської міської ради</t>
  </si>
  <si>
    <t>Данілович Мирослава Русланівна</t>
  </si>
  <si>
    <t>Івашенюта Тетяна Вячеславівна</t>
  </si>
  <si>
    <t>Літвінчук Ірина Григорівна</t>
  </si>
  <si>
    <t>Шершун Марія Адамівна</t>
  </si>
  <si>
    <t xml:space="preserve">Мартинюк Ірина Іванівна </t>
  </si>
  <si>
    <t xml:space="preserve">Савчук Наталія Арсентіївна </t>
  </si>
  <si>
    <t>Котенко Ірина Петрівна</t>
  </si>
  <si>
    <t>Наконечна Зоя Вікторівна</t>
  </si>
  <si>
    <t>Люшина Віра Миколаївна</t>
  </si>
  <si>
    <t>Корнійчук Оксана Володимирівна</t>
  </si>
  <si>
    <t>Дерезенко Мар'яна Миколаївна</t>
  </si>
  <si>
    <t xml:space="preserve">Пузирко Надія Олександрівна </t>
  </si>
  <si>
    <t xml:space="preserve">Антонюк Богдан Володимирович </t>
  </si>
  <si>
    <t>Джумига Дарина Олексіївна</t>
  </si>
  <si>
    <t>Назаревич Ірина Юріївна</t>
  </si>
  <si>
    <t>Гриньків Наталія Олегівна</t>
  </si>
  <si>
    <t>Ємець Інна Василівна</t>
  </si>
  <si>
    <t>Спічак Софія Костянтинівна</t>
  </si>
  <si>
    <t>Набакорська Вероніка Романівна</t>
  </si>
  <si>
    <t>Постоєва Ангеліна Андріївна</t>
  </si>
  <si>
    <t>Ковтун Тетяна Юріївна</t>
  </si>
  <si>
    <t xml:space="preserve">Великоомелянський ліцей Великоомелянської сільської ради Рівненського району Рівненської області </t>
  </si>
  <si>
    <t xml:space="preserve">Бистрицький ліцей Березнівської міської ради Рівненського району Рівненської області </t>
  </si>
  <si>
    <t>Болюх Наталія Василівна </t>
  </si>
  <si>
    <t>Куксова Галина Миколаївна</t>
  </si>
  <si>
    <t>Рудюк Лариса Володимирівна</t>
  </si>
  <si>
    <t>Осадча Марія Володимирівна</t>
  </si>
  <si>
    <t>Лейбик Діана Володимирівна</t>
  </si>
  <si>
    <t>Ярошик  Олександр Васильович</t>
  </si>
  <si>
    <t xml:space="preserve">Хоменчук Єлизавета Олександрівна </t>
  </si>
  <si>
    <t xml:space="preserve">Кавук Вадим Володимирович </t>
  </si>
  <si>
    <t>Олексійчук Вікторія Романівна</t>
  </si>
  <si>
    <t>Приходько Марія Дмитрівна</t>
  </si>
  <si>
    <t>Павлюк Дарина Миколаївна</t>
  </si>
  <si>
    <t>Садовська Ірина Петрівна</t>
  </si>
  <si>
    <t>Христюк Марія Романівна</t>
  </si>
  <si>
    <t>Іващук Софія Анатоліївна</t>
  </si>
  <si>
    <t xml:space="preserve">Хорівський   ліцей Острозької міської ради </t>
  </si>
  <si>
    <t>Березнівський ліцей №1 імені Миколи Буховича Березнівської міської ради Рівненського району Рівненської області</t>
  </si>
  <si>
    <t>Салаган Тамара Вікторівна</t>
  </si>
  <si>
    <t xml:space="preserve">Король Надія Андріївна </t>
  </si>
  <si>
    <t>Гербич Галина Віталїівна</t>
  </si>
  <si>
    <t>Кадлубовська Ірина Василівна</t>
  </si>
  <si>
    <t>Шеремет  Іванна Олегівна</t>
  </si>
  <si>
    <t>Гах Олена Анатоліївна</t>
  </si>
  <si>
    <t>Зеленюк Варвара Володимирівна</t>
  </si>
  <si>
    <t>Полянський ліцей Малинської сільської ради</t>
  </si>
  <si>
    <t>Вільгірська філія опорного закладу «Бугринський ліцей»</t>
  </si>
  <si>
    <t>Абрамович Раїса Михайлівна</t>
  </si>
  <si>
    <t>Обарівський ліцей Городоцької сільської ради</t>
  </si>
  <si>
    <t>Зарічнюк Наталія Ростиславвна</t>
  </si>
  <si>
    <t>Брикса Антон Юрійович</t>
  </si>
  <si>
    <t>Копиловська Юлія Валеріївна</t>
  </si>
  <si>
    <t>Марчук Анастасія Ігорівна</t>
  </si>
  <si>
    <t>Петрук Наталія Іванівна</t>
  </si>
  <si>
    <t>Шевчук Дарина Андріївна</t>
  </si>
  <si>
    <t>Федюра Галина Андріївна</t>
  </si>
  <si>
    <t xml:space="preserve">Мельник Любов Антонівна </t>
  </si>
  <si>
    <t>Філончук Тетяна Григорівна</t>
  </si>
  <si>
    <t xml:space="preserve">Бронницька гімназія Городоцької сільської ради </t>
  </si>
  <si>
    <t xml:space="preserve">Мирненський ліцей Малолюбашанської сільської ради Рівненського району </t>
  </si>
  <si>
    <t>Базальтівська філія Головинського ліцею Головинської сільської ради Рівненського району</t>
  </si>
  <si>
    <t xml:space="preserve">Білокриницький ліцей Білокриницької сільської ради Рівненського району </t>
  </si>
  <si>
    <t xml:space="preserve">Скрипаль Єва Віталіївна </t>
  </si>
  <si>
    <r>
      <rPr>
        <b/>
        <sz val="10"/>
        <color theme="1"/>
        <rFont val="Times New Roman"/>
        <family val="1"/>
        <charset val="204"/>
      </rPr>
      <t>Завдання</t>
    </r>
    <r>
      <rPr>
        <b/>
        <sz val="11"/>
        <color theme="1"/>
        <rFont val="Times New Roman"/>
        <family val="1"/>
        <charset val="204"/>
      </rPr>
      <t xml:space="preserve"> 1</t>
    </r>
  </si>
  <si>
    <r>
      <rPr>
        <b/>
        <sz val="10"/>
        <color theme="1"/>
        <rFont val="Times New Roman"/>
        <family val="1"/>
        <charset val="204"/>
      </rPr>
      <t>Завдання</t>
    </r>
    <r>
      <rPr>
        <b/>
        <sz val="11"/>
        <color theme="1"/>
        <rFont val="Times New Roman"/>
        <family val="1"/>
        <charset val="204"/>
      </rPr>
      <t xml:space="preserve"> 2</t>
    </r>
  </si>
  <si>
    <r>
      <rPr>
        <b/>
        <sz val="10"/>
        <color theme="1"/>
        <rFont val="Times New Roman"/>
        <family val="1"/>
        <charset val="204"/>
      </rPr>
      <t>Завдання</t>
    </r>
    <r>
      <rPr>
        <b/>
        <sz val="11"/>
        <color theme="1"/>
        <rFont val="Times New Roman"/>
        <family val="1"/>
        <charset val="204"/>
      </rPr>
      <t xml:space="preserve"> 3</t>
    </r>
  </si>
  <si>
    <r>
      <rPr>
        <b/>
        <sz val="10"/>
        <color theme="1"/>
        <rFont val="Times New Roman"/>
        <family val="1"/>
        <charset val="204"/>
      </rPr>
      <t>Завдання</t>
    </r>
    <r>
      <rPr>
        <b/>
        <sz val="11"/>
        <color theme="1"/>
        <rFont val="Times New Roman"/>
        <family val="1"/>
        <charset val="204"/>
      </rPr>
      <t xml:space="preserve"> 4</t>
    </r>
  </si>
  <si>
    <r>
      <rPr>
        <b/>
        <sz val="10"/>
        <color theme="1"/>
        <rFont val="Times New Roman"/>
        <family val="1"/>
        <charset val="204"/>
      </rPr>
      <t>Завдання</t>
    </r>
    <r>
      <rPr>
        <b/>
        <sz val="11"/>
        <color theme="1"/>
        <rFont val="Times New Roman"/>
        <family val="1"/>
        <charset val="204"/>
      </rPr>
      <t xml:space="preserve"> 5</t>
    </r>
  </si>
  <si>
    <t>Голова журі - Мирослава ЖОВТАН</t>
  </si>
  <si>
    <t>19 листопада 2024 року  Рівненський ліцей № 25</t>
  </si>
  <si>
    <t>19 листопада  2024 року  Рівненський ліцей  № 25</t>
  </si>
  <si>
    <t xml:space="preserve">Берестовецька філія Головинського ліцею Головинської сільської ради Рівненського району </t>
  </si>
  <si>
    <t xml:space="preserve">Березнівський ліцей №2 Березнівської міської ради Рівненського району </t>
  </si>
  <si>
    <t xml:space="preserve">Великоомелянський ліцей Великоомелянської сільської ради Рівненського району </t>
  </si>
  <si>
    <t>19  листопада  2024 року Рівненський  ліцей  № 25</t>
  </si>
  <si>
    <t xml:space="preserve">Березнівський ліцей №1 імені Миколи Буховича Березнівської міської ради Рівненського району </t>
  </si>
  <si>
    <t>Гринюк Анастасія Богданівна</t>
  </si>
  <si>
    <t xml:space="preserve">Мельничук Мар’яна Василівна </t>
  </si>
  <si>
    <t>Клеванський ліцей № 1 Клеванської селищної ради Рівненського району</t>
  </si>
  <si>
    <t xml:space="preserve">Удодик Злата Михайлівна </t>
  </si>
  <si>
    <t>24 серпня 2014</t>
  </si>
  <si>
    <t>Полянський  ліцей Малинської сільської ради</t>
  </si>
  <si>
    <t xml:space="preserve">Старовойт Валентина Романівна </t>
  </si>
  <si>
    <t xml:space="preserve">Великоомелянський ліцей Великоомелянської сільської раді Рівненського району </t>
  </si>
  <si>
    <t>19 листопада2024 року Рівненсьий ліцей  № 25</t>
  </si>
  <si>
    <t xml:space="preserve">Захарків Соломія Михайлівна </t>
  </si>
  <si>
    <t xml:space="preserve">Мальченко Анастасія Олександрівна </t>
  </si>
  <si>
    <t xml:space="preserve">Великомежиріцький ліцей Великомежиріцької громади </t>
  </si>
  <si>
    <t xml:space="preserve">Консевич Людмила Василівна </t>
  </si>
  <si>
    <t xml:space="preserve">11 липня 2013 р. </t>
  </si>
  <si>
    <t xml:space="preserve">Клеванський ліцей № 1 Клеванської селищної ради Рівненського району </t>
  </si>
  <si>
    <t xml:space="preserve">Здолбунівський ліцей № 6 Здолбунівської міської ради  </t>
  </si>
  <si>
    <t xml:space="preserve">Александрова Олександра Олександрівна </t>
  </si>
  <si>
    <t xml:space="preserve">Орлівський ліцей Березнівської міської ради Рівненського району </t>
  </si>
  <si>
    <t xml:space="preserve">Гощанський академічний ліцей Гощанської селищної ради </t>
  </si>
  <si>
    <r>
      <rPr>
        <b/>
        <sz val="10"/>
        <color theme="1"/>
        <rFont val="Times New Roman"/>
        <family val="1"/>
        <charset val="204"/>
      </rPr>
      <t>Завдання</t>
    </r>
    <r>
      <rPr>
        <b/>
        <sz val="11"/>
        <color theme="1"/>
        <rFont val="Times New Roman"/>
        <family val="1"/>
        <charset val="204"/>
      </rPr>
      <t xml:space="preserve"> 6</t>
    </r>
  </si>
  <si>
    <t xml:space="preserve">Вакулко Дмитро Віталійович </t>
  </si>
  <si>
    <t>Колоденський ліцей Корнинської сільської ради Рівненського району</t>
  </si>
  <si>
    <t xml:space="preserve">Мізоцький ліцей Мізоцької селищної ради Рівненського району </t>
  </si>
  <si>
    <t>Опорний заклад " Соснівський ліцей "Соснівської селищної ради</t>
  </si>
  <si>
    <t xml:space="preserve">Березнівський ліцей № 1 імені Миколи Буховича Березнівської міської ради Рівненського району </t>
  </si>
  <si>
    <t>19 листопада 2024 року Рівненський ліцей № 25</t>
  </si>
  <si>
    <t xml:space="preserve">Городищенський ліцей Білокриницької сільської ради Рівненського району </t>
  </si>
  <si>
    <t>Загальна кільк . балів</t>
  </si>
  <si>
    <t>ІІІ</t>
  </si>
  <si>
    <t>ІІ</t>
  </si>
  <si>
    <t>І</t>
  </si>
  <si>
    <t>Завдання 1</t>
  </si>
  <si>
    <t>Завдання 2</t>
  </si>
  <si>
    <t>Завдання3</t>
  </si>
  <si>
    <t>Завдання 4</t>
  </si>
  <si>
    <t>Завдання 5</t>
  </si>
  <si>
    <t>Завдання6</t>
  </si>
  <si>
    <t>Опорний заклад "Шпанівський ліцей" Шпанівської сільської ради Рівненського району Рівненської області</t>
  </si>
  <si>
    <t>Добровольська Оксана В'ячеславівна</t>
  </si>
  <si>
    <t>Опорний заклад "Кам’янський ліцей" Березнівської міської ради Рівненського району Рівненської області</t>
  </si>
  <si>
    <t>Опорний заклад "Соснівський ліцей" Соснівської селищної ради</t>
  </si>
  <si>
    <t xml:space="preserve">Оженинський ліцей імені Тараса Григоровича Шевченка Острозької міської ради </t>
  </si>
  <si>
    <t>19 листопада 2024 року Рівненський ліцей №25</t>
  </si>
  <si>
    <t>Завдання 3</t>
  </si>
  <si>
    <t>Завдання4</t>
  </si>
  <si>
    <t>Завдання5</t>
  </si>
  <si>
    <t>Завдання 6</t>
  </si>
  <si>
    <t>Присяжнюк Михайло Ігорович</t>
  </si>
  <si>
    <t>Городищенський ліцей Білокриницької сільської ради Рівненської області</t>
  </si>
  <si>
    <t>Опорний заклад «Городоцький ліцей»</t>
  </si>
  <si>
    <t xml:space="preserve">Завдання 5 </t>
  </si>
  <si>
    <t>Ярмошук Володимир Ігорович</t>
  </si>
  <si>
    <t>Бронницька гімназія Городоцької сільської ради</t>
  </si>
  <si>
    <t>Опорний заклад «Малошпаківський ліцей" Дядьковицької сільської ради Рівненського району Рівненської області</t>
  </si>
  <si>
    <t>Прізвище, ім’я та по батькові учня</t>
  </si>
  <si>
    <t>Прізвище, ім’я та по батькові вчителя</t>
  </si>
  <si>
    <t>15 травня 2008</t>
  </si>
  <si>
    <t>Постійненський ліцей Деражненської сільської ради</t>
  </si>
  <si>
    <r>
      <rPr>
        <b/>
        <sz val="10"/>
        <color rgb="FF000000"/>
        <rFont val="Times New Roman"/>
        <family val="1"/>
        <charset val="204"/>
      </rPr>
      <t>Завдання</t>
    </r>
    <r>
      <rPr>
        <b/>
        <sz val="11"/>
        <color rgb="FF000000"/>
        <rFont val="Times New Roman"/>
        <family val="1"/>
        <charset val="204"/>
      </rPr>
      <t xml:space="preserve"> 1</t>
    </r>
  </si>
  <si>
    <r>
      <rPr>
        <b/>
        <sz val="10"/>
        <color rgb="FF000000"/>
        <rFont val="Times New Roman"/>
        <family val="1"/>
        <charset val="204"/>
      </rPr>
      <t>Завдання</t>
    </r>
    <r>
      <rPr>
        <b/>
        <sz val="11"/>
        <color rgb="FF000000"/>
        <rFont val="Times New Roman"/>
        <family val="1"/>
        <charset val="204"/>
      </rPr>
      <t xml:space="preserve"> 2</t>
    </r>
  </si>
  <si>
    <r>
      <rPr>
        <b/>
        <sz val="10"/>
        <color rgb="FF000000"/>
        <rFont val="Times New Roman"/>
        <family val="1"/>
        <charset val="204"/>
      </rPr>
      <t>Завдання</t>
    </r>
    <r>
      <rPr>
        <b/>
        <sz val="11"/>
        <color rgb="FF000000"/>
        <rFont val="Times New Roman"/>
        <family val="1"/>
        <charset val="204"/>
      </rPr>
      <t xml:space="preserve"> 3</t>
    </r>
  </si>
  <si>
    <r>
      <rPr>
        <b/>
        <sz val="10"/>
        <color rgb="FF000000"/>
        <rFont val="Times New Roman"/>
        <family val="1"/>
        <charset val="204"/>
      </rPr>
      <t>Завдання</t>
    </r>
    <r>
      <rPr>
        <b/>
        <sz val="11"/>
        <color rgb="FF000000"/>
        <rFont val="Times New Roman"/>
        <family val="1"/>
        <charset val="204"/>
      </rPr>
      <t xml:space="preserve"> 4</t>
    </r>
  </si>
  <si>
    <r>
      <rPr>
        <b/>
        <sz val="10"/>
        <color rgb="FF000000"/>
        <rFont val="Times New Roman"/>
        <family val="1"/>
        <charset val="204"/>
      </rPr>
      <t>Завдання</t>
    </r>
    <r>
      <rPr>
        <b/>
        <sz val="11"/>
        <color rgb="FF000000"/>
        <rFont val="Times New Roman"/>
        <family val="1"/>
        <charset val="204"/>
      </rPr>
      <t xml:space="preserve"> 5</t>
    </r>
  </si>
  <si>
    <r>
      <rPr>
        <b/>
        <sz val="10"/>
        <color rgb="FF000000"/>
        <rFont val="Times New Roman"/>
        <family val="1"/>
        <charset val="204"/>
      </rPr>
      <t>Завдання</t>
    </r>
    <r>
      <rPr>
        <b/>
        <sz val="11"/>
        <color rgb="FF000000"/>
        <rFont val="Times New Roman"/>
        <family val="1"/>
        <charset val="204"/>
      </rPr>
      <t xml:space="preserve"> 6</t>
    </r>
  </si>
  <si>
    <t>19 листопада 2024 року Рівненський ліцей 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</si>
</sst>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C22]d\ mmmm\ yyyy&quot; р.&quot;;@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9" fillId="0" borderId="0"/>
  </cellStyleXfs>
  <cellXfs count="214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top"/>
    </xf>
    <xf numFmtId="0" fontId="7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0" xfId="0" applyFill="1"/>
    <xf numFmtId="0" fontId="10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164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2" fontId="17" fillId="0" borderId="1" xfId="0" applyNumberFormat="1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left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/>
    <xf numFmtId="0" fontId="1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0" fillId="0" borderId="1" xfId="0" applyFont="1" applyBorder="1" applyAlignment="1">
      <alignment horizontal="left" vertical="center" wrapText="1"/>
    </xf>
    <xf numFmtId="164" fontId="19" fillId="0" borderId="1" xfId="0" applyNumberFormat="1" applyFont="1" applyBorder="1" applyAlignment="1">
      <alignment horizontal="right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164" fontId="22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right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/>
    </xf>
    <xf numFmtId="164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left" wrapText="1"/>
    </xf>
    <xf numFmtId="0" fontId="25" fillId="0" borderId="0" xfId="0" applyFont="1"/>
    <xf numFmtId="0" fontId="25" fillId="0" borderId="0" xfId="0" applyFont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31" fillId="0" borderId="0" xfId="0" applyFont="1"/>
    <xf numFmtId="0" fontId="25" fillId="0" borderId="0" xfId="0" applyFont="1"/>
    <xf numFmtId="0" fontId="21" fillId="0" borderId="0" xfId="0" applyFont="1"/>
    <xf numFmtId="0" fontId="27" fillId="0" borderId="0" xfId="0" applyFont="1"/>
    <xf numFmtId="0" fontId="13" fillId="0" borderId="0" xfId="0" applyFont="1"/>
  </cellXfs>
  <cellStyles count="4">
    <cellStyle name="Звичайний 2" xfId="1"/>
    <cellStyle name="Звичайний 3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5" zoomScale="85" zoomScaleNormal="85" workbookViewId="0">
      <selection activeCell="M28" sqref="M28"/>
    </sheetView>
  </sheetViews>
  <sheetFormatPr defaultRowHeight="15" x14ac:dyDescent="0.25"/>
  <cols>
    <col min="1" max="1" width="6.42578125" customWidth="1"/>
    <col min="2" max="2" width="31.42578125" style="15" customWidth="1"/>
    <col min="3" max="3" width="19.140625" bestFit="1" customWidth="1"/>
    <col min="13" max="13" width="36" style="81" customWidth="1"/>
    <col min="14" max="14" width="25.85546875" customWidth="1"/>
  </cols>
  <sheetData>
    <row r="1" spans="1:14" x14ac:dyDescent="0.25">
      <c r="A1" s="19"/>
      <c r="B1" s="33" t="s">
        <v>117</v>
      </c>
      <c r="C1" s="66"/>
      <c r="D1" s="28"/>
      <c r="E1" s="28"/>
      <c r="F1" s="27"/>
      <c r="G1" s="27"/>
      <c r="H1" s="27"/>
      <c r="I1" s="27"/>
      <c r="J1" s="27"/>
      <c r="K1" s="27"/>
      <c r="L1" s="121"/>
      <c r="M1" s="78"/>
      <c r="N1" s="29"/>
    </row>
    <row r="2" spans="1:14" x14ac:dyDescent="0.25">
      <c r="A2" s="19"/>
      <c r="B2" s="28"/>
      <c r="C2" s="66"/>
      <c r="D2" s="28"/>
      <c r="E2" s="28"/>
      <c r="F2" s="27"/>
      <c r="G2" s="27"/>
      <c r="H2" s="27"/>
      <c r="I2" s="27"/>
      <c r="J2" s="27"/>
      <c r="K2" s="27"/>
      <c r="L2" s="122" t="s">
        <v>451</v>
      </c>
      <c r="M2" s="101"/>
      <c r="N2" s="29"/>
    </row>
    <row r="3" spans="1:14" ht="42.75" x14ac:dyDescent="0.25">
      <c r="A3" s="123" t="s">
        <v>8</v>
      </c>
      <c r="B3" s="70" t="s">
        <v>0</v>
      </c>
      <c r="C3" s="70" t="s">
        <v>1</v>
      </c>
      <c r="D3" s="70" t="s">
        <v>2</v>
      </c>
      <c r="E3" s="70" t="s">
        <v>3</v>
      </c>
      <c r="F3" s="70" t="s">
        <v>374</v>
      </c>
      <c r="G3" s="70" t="s">
        <v>375</v>
      </c>
      <c r="H3" s="70" t="s">
        <v>376</v>
      </c>
      <c r="I3" s="70" t="s">
        <v>377</v>
      </c>
      <c r="J3" s="70" t="s">
        <v>378</v>
      </c>
      <c r="K3" s="70" t="s">
        <v>4</v>
      </c>
      <c r="L3" s="70" t="s">
        <v>5</v>
      </c>
      <c r="M3" s="70" t="s">
        <v>6</v>
      </c>
      <c r="N3" s="70" t="s">
        <v>7</v>
      </c>
    </row>
    <row r="4" spans="1:14" ht="30" x14ac:dyDescent="0.25">
      <c r="A4" s="113">
        <v>1</v>
      </c>
      <c r="B4" s="113" t="s">
        <v>126</v>
      </c>
      <c r="C4" s="102">
        <v>42425</v>
      </c>
      <c r="D4" s="113">
        <v>3</v>
      </c>
      <c r="E4" s="113">
        <v>3</v>
      </c>
      <c r="F4" s="113">
        <v>12</v>
      </c>
      <c r="G4" s="113">
        <v>9</v>
      </c>
      <c r="H4" s="113">
        <v>8</v>
      </c>
      <c r="I4" s="113">
        <v>9</v>
      </c>
      <c r="J4" s="113">
        <v>4</v>
      </c>
      <c r="K4" s="113">
        <v>42</v>
      </c>
      <c r="L4" s="192" t="s">
        <v>417</v>
      </c>
      <c r="M4" s="98" t="s">
        <v>372</v>
      </c>
      <c r="N4" s="99" t="s">
        <v>151</v>
      </c>
    </row>
    <row r="5" spans="1:14" ht="45" x14ac:dyDescent="0.25">
      <c r="A5" s="113">
        <v>2</v>
      </c>
      <c r="B5" s="113" t="s">
        <v>131</v>
      </c>
      <c r="C5" s="102">
        <v>42635</v>
      </c>
      <c r="D5" s="113">
        <v>3</v>
      </c>
      <c r="E5" s="113">
        <v>3</v>
      </c>
      <c r="F5" s="113">
        <v>7</v>
      </c>
      <c r="G5" s="113">
        <v>9</v>
      </c>
      <c r="H5" s="113">
        <v>7</v>
      </c>
      <c r="I5" s="113">
        <v>9</v>
      </c>
      <c r="J5" s="113">
        <v>2.5</v>
      </c>
      <c r="K5" s="113">
        <v>34.5</v>
      </c>
      <c r="L5" s="192" t="s">
        <v>416</v>
      </c>
      <c r="M5" s="98" t="s">
        <v>140</v>
      </c>
      <c r="N5" s="99" t="s">
        <v>156</v>
      </c>
    </row>
    <row r="6" spans="1:14" ht="30" x14ac:dyDescent="0.25">
      <c r="A6" s="113">
        <v>3</v>
      </c>
      <c r="B6" s="113" t="s">
        <v>128</v>
      </c>
      <c r="C6" s="102">
        <v>42513</v>
      </c>
      <c r="D6" s="113">
        <v>3</v>
      </c>
      <c r="E6" s="113">
        <v>3</v>
      </c>
      <c r="F6" s="113">
        <v>9</v>
      </c>
      <c r="G6" s="113">
        <v>8</v>
      </c>
      <c r="H6" s="113">
        <v>7</v>
      </c>
      <c r="I6" s="113">
        <v>8</v>
      </c>
      <c r="J6" s="113">
        <v>2.5</v>
      </c>
      <c r="K6" s="113">
        <v>34.5</v>
      </c>
      <c r="L6" s="192" t="s">
        <v>416</v>
      </c>
      <c r="M6" s="98" t="s">
        <v>105</v>
      </c>
      <c r="N6" s="99" t="s">
        <v>153</v>
      </c>
    </row>
    <row r="7" spans="1:14" ht="45" x14ac:dyDescent="0.25">
      <c r="A7" s="113">
        <v>4</v>
      </c>
      <c r="B7" s="113" t="s">
        <v>127</v>
      </c>
      <c r="C7" s="102">
        <v>42363</v>
      </c>
      <c r="D7" s="113">
        <v>3</v>
      </c>
      <c r="E7" s="113">
        <v>3</v>
      </c>
      <c r="F7" s="113">
        <v>9</v>
      </c>
      <c r="G7" s="113">
        <v>9</v>
      </c>
      <c r="H7" s="113">
        <v>6</v>
      </c>
      <c r="I7" s="113">
        <v>7</v>
      </c>
      <c r="J7" s="113">
        <v>3</v>
      </c>
      <c r="K7" s="113">
        <v>34</v>
      </c>
      <c r="L7" s="192" t="s">
        <v>416</v>
      </c>
      <c r="M7" s="98" t="s">
        <v>108</v>
      </c>
      <c r="N7" s="99" t="s">
        <v>152</v>
      </c>
    </row>
    <row r="8" spans="1:14" ht="45" x14ac:dyDescent="0.25">
      <c r="A8" s="113">
        <v>5</v>
      </c>
      <c r="B8" s="113" t="s">
        <v>120</v>
      </c>
      <c r="C8" s="102">
        <v>42579</v>
      </c>
      <c r="D8" s="113">
        <v>3</v>
      </c>
      <c r="E8" s="113">
        <v>3</v>
      </c>
      <c r="F8" s="113">
        <v>7</v>
      </c>
      <c r="G8" s="113">
        <v>7.5</v>
      </c>
      <c r="H8" s="113">
        <v>7</v>
      </c>
      <c r="I8" s="113">
        <v>8</v>
      </c>
      <c r="J8" s="113">
        <v>4</v>
      </c>
      <c r="K8" s="113">
        <v>33.5</v>
      </c>
      <c r="L8" s="192" t="s">
        <v>416</v>
      </c>
      <c r="M8" s="98" t="s">
        <v>371</v>
      </c>
      <c r="N8" s="99" t="s">
        <v>144</v>
      </c>
    </row>
    <row r="9" spans="1:14" ht="30" x14ac:dyDescent="0.25">
      <c r="A9" s="113">
        <v>6</v>
      </c>
      <c r="B9" s="113" t="s">
        <v>129</v>
      </c>
      <c r="C9" s="102">
        <v>42496</v>
      </c>
      <c r="D9" s="113">
        <v>3</v>
      </c>
      <c r="E9" s="113">
        <v>3</v>
      </c>
      <c r="F9" s="113">
        <v>10</v>
      </c>
      <c r="G9" s="113">
        <v>4</v>
      </c>
      <c r="H9" s="113">
        <v>8</v>
      </c>
      <c r="I9" s="113">
        <v>9</v>
      </c>
      <c r="J9" s="113">
        <v>1.5</v>
      </c>
      <c r="K9" s="113">
        <v>32.5</v>
      </c>
      <c r="L9" s="192" t="s">
        <v>416</v>
      </c>
      <c r="M9" s="98" t="s">
        <v>138</v>
      </c>
      <c r="N9" s="99" t="s">
        <v>154</v>
      </c>
    </row>
    <row r="10" spans="1:14" ht="30" x14ac:dyDescent="0.25">
      <c r="A10" s="113">
        <v>7</v>
      </c>
      <c r="B10" s="113" t="s">
        <v>130</v>
      </c>
      <c r="C10" s="102">
        <v>42495</v>
      </c>
      <c r="D10" s="113">
        <v>3</v>
      </c>
      <c r="E10" s="113">
        <v>3</v>
      </c>
      <c r="F10" s="113">
        <v>7</v>
      </c>
      <c r="G10" s="113">
        <v>8.5</v>
      </c>
      <c r="H10" s="113">
        <v>6</v>
      </c>
      <c r="I10" s="113">
        <v>9</v>
      </c>
      <c r="J10" s="113">
        <v>1.5</v>
      </c>
      <c r="K10" s="113">
        <v>32</v>
      </c>
      <c r="L10" s="192" t="s">
        <v>416</v>
      </c>
      <c r="M10" s="98" t="s">
        <v>139</v>
      </c>
      <c r="N10" s="99" t="s">
        <v>155</v>
      </c>
    </row>
    <row r="11" spans="1:14" ht="30" x14ac:dyDescent="0.25">
      <c r="A11" s="113">
        <v>8</v>
      </c>
      <c r="B11" s="113" t="s">
        <v>355</v>
      </c>
      <c r="C11" s="102">
        <v>42535</v>
      </c>
      <c r="D11" s="113">
        <v>3</v>
      </c>
      <c r="E11" s="113">
        <v>3</v>
      </c>
      <c r="F11" s="113">
        <v>5</v>
      </c>
      <c r="G11" s="113">
        <v>8.5</v>
      </c>
      <c r="H11" s="113">
        <v>7</v>
      </c>
      <c r="I11" s="113">
        <v>8</v>
      </c>
      <c r="J11" s="113">
        <v>2.5</v>
      </c>
      <c r="K11" s="113">
        <v>31</v>
      </c>
      <c r="L11" s="192" t="s">
        <v>416</v>
      </c>
      <c r="M11" s="98" t="s">
        <v>356</v>
      </c>
      <c r="N11" s="99" t="s">
        <v>358</v>
      </c>
    </row>
    <row r="12" spans="1:14" ht="30" x14ac:dyDescent="0.25">
      <c r="A12" s="113">
        <v>9</v>
      </c>
      <c r="B12" s="113" t="s">
        <v>132</v>
      </c>
      <c r="C12" s="102">
        <v>42618</v>
      </c>
      <c r="D12" s="113">
        <v>3</v>
      </c>
      <c r="E12" s="113">
        <v>3</v>
      </c>
      <c r="F12" s="113">
        <v>8</v>
      </c>
      <c r="G12" s="113">
        <v>9</v>
      </c>
      <c r="H12" s="113">
        <v>2.5</v>
      </c>
      <c r="I12" s="113">
        <v>8</v>
      </c>
      <c r="J12" s="113">
        <v>3.5</v>
      </c>
      <c r="K12" s="113">
        <v>31</v>
      </c>
      <c r="L12" s="192" t="s">
        <v>416</v>
      </c>
      <c r="M12" s="98" t="s">
        <v>369</v>
      </c>
      <c r="N12" s="99" t="s">
        <v>157</v>
      </c>
    </row>
    <row r="13" spans="1:14" ht="45" x14ac:dyDescent="0.25">
      <c r="A13" s="113">
        <v>10</v>
      </c>
      <c r="B13" s="113" t="s">
        <v>122</v>
      </c>
      <c r="C13" s="102">
        <v>42696</v>
      </c>
      <c r="D13" s="113">
        <v>3</v>
      </c>
      <c r="E13" s="113">
        <v>3</v>
      </c>
      <c r="F13" s="113">
        <v>8</v>
      </c>
      <c r="G13" s="113">
        <v>5</v>
      </c>
      <c r="H13" s="113">
        <v>7</v>
      </c>
      <c r="I13" s="113">
        <v>7</v>
      </c>
      <c r="J13" s="113">
        <v>2.5</v>
      </c>
      <c r="K13" s="113">
        <v>29.5</v>
      </c>
      <c r="L13" s="192" t="s">
        <v>415</v>
      </c>
      <c r="M13" s="98" t="s">
        <v>9</v>
      </c>
      <c r="N13" s="99" t="s">
        <v>147</v>
      </c>
    </row>
    <row r="14" spans="1:14" ht="30" x14ac:dyDescent="0.25">
      <c r="A14" s="113">
        <v>11</v>
      </c>
      <c r="B14" s="113" t="s">
        <v>125</v>
      </c>
      <c r="C14" s="102">
        <v>42402</v>
      </c>
      <c r="D14" s="113">
        <v>3</v>
      </c>
      <c r="E14" s="113">
        <v>3</v>
      </c>
      <c r="F14" s="113">
        <v>5.5</v>
      </c>
      <c r="G14" s="113">
        <v>8.5</v>
      </c>
      <c r="H14" s="113">
        <v>6.5</v>
      </c>
      <c r="I14" s="113">
        <v>7</v>
      </c>
      <c r="J14" s="113">
        <v>1.5</v>
      </c>
      <c r="K14" s="113">
        <v>29</v>
      </c>
      <c r="L14" s="192" t="s">
        <v>415</v>
      </c>
      <c r="M14" s="98" t="s">
        <v>47</v>
      </c>
      <c r="N14" s="99" t="s">
        <v>150</v>
      </c>
    </row>
    <row r="15" spans="1:14" ht="45" x14ac:dyDescent="0.25">
      <c r="A15" s="113">
        <v>12</v>
      </c>
      <c r="B15" s="113" t="s">
        <v>119</v>
      </c>
      <c r="C15" s="102">
        <v>42471</v>
      </c>
      <c r="D15" s="113">
        <v>3</v>
      </c>
      <c r="E15" s="113">
        <v>3</v>
      </c>
      <c r="F15" s="113">
        <v>6</v>
      </c>
      <c r="G15" s="113">
        <v>8.5</v>
      </c>
      <c r="H15" s="113">
        <v>4</v>
      </c>
      <c r="I15" s="113">
        <v>5</v>
      </c>
      <c r="J15" s="113">
        <v>3.5</v>
      </c>
      <c r="K15" s="113">
        <v>27</v>
      </c>
      <c r="L15" s="192" t="s">
        <v>415</v>
      </c>
      <c r="M15" s="98" t="s">
        <v>134</v>
      </c>
      <c r="N15" s="99" t="s">
        <v>143</v>
      </c>
    </row>
    <row r="16" spans="1:14" ht="30" x14ac:dyDescent="0.25">
      <c r="A16" s="113">
        <v>13</v>
      </c>
      <c r="B16" s="113" t="s">
        <v>373</v>
      </c>
      <c r="C16" s="102">
        <v>42412</v>
      </c>
      <c r="D16" s="113">
        <v>3</v>
      </c>
      <c r="E16" s="113">
        <v>3</v>
      </c>
      <c r="F16" s="113">
        <v>8</v>
      </c>
      <c r="G16" s="113">
        <v>3.5</v>
      </c>
      <c r="H16" s="113">
        <v>7</v>
      </c>
      <c r="I16" s="113">
        <v>8.5</v>
      </c>
      <c r="J16" s="113">
        <v>0</v>
      </c>
      <c r="K16" s="113">
        <v>27</v>
      </c>
      <c r="L16" s="192" t="s">
        <v>415</v>
      </c>
      <c r="M16" s="98" t="s">
        <v>30</v>
      </c>
      <c r="N16" s="99" t="s">
        <v>146</v>
      </c>
    </row>
    <row r="17" spans="1:14" ht="30" x14ac:dyDescent="0.25">
      <c r="A17" s="113">
        <v>14</v>
      </c>
      <c r="B17" s="113" t="s">
        <v>124</v>
      </c>
      <c r="C17" s="102">
        <v>42305</v>
      </c>
      <c r="D17" s="113">
        <v>3</v>
      </c>
      <c r="E17" s="113">
        <v>3</v>
      </c>
      <c r="F17" s="113">
        <v>4</v>
      </c>
      <c r="G17" s="113">
        <v>5.5</v>
      </c>
      <c r="H17" s="113">
        <v>6.5</v>
      </c>
      <c r="I17" s="113">
        <v>7.5</v>
      </c>
      <c r="J17" s="113">
        <v>3</v>
      </c>
      <c r="K17" s="113">
        <v>26.5</v>
      </c>
      <c r="L17" s="192" t="s">
        <v>415</v>
      </c>
      <c r="M17" s="98" t="s">
        <v>79</v>
      </c>
      <c r="N17" s="99" t="s">
        <v>149</v>
      </c>
    </row>
    <row r="18" spans="1:14" ht="30" x14ac:dyDescent="0.25">
      <c r="A18" s="113">
        <v>15</v>
      </c>
      <c r="B18" s="113" t="s">
        <v>123</v>
      </c>
      <c r="C18" s="102">
        <v>42256</v>
      </c>
      <c r="D18" s="113">
        <v>3</v>
      </c>
      <c r="E18" s="113">
        <v>3</v>
      </c>
      <c r="F18" s="113">
        <v>6</v>
      </c>
      <c r="G18" s="113">
        <v>4.5</v>
      </c>
      <c r="H18" s="113">
        <v>6.5</v>
      </c>
      <c r="I18" s="113">
        <v>6.5</v>
      </c>
      <c r="J18" s="113">
        <v>1.5</v>
      </c>
      <c r="K18" s="113">
        <v>25</v>
      </c>
      <c r="L18" s="192" t="s">
        <v>415</v>
      </c>
      <c r="M18" s="98" t="s">
        <v>136</v>
      </c>
      <c r="N18" s="99" t="s">
        <v>148</v>
      </c>
    </row>
    <row r="19" spans="1:14" ht="30" x14ac:dyDescent="0.25">
      <c r="A19" s="113">
        <v>16</v>
      </c>
      <c r="B19" s="113" t="s">
        <v>118</v>
      </c>
      <c r="C19" s="102">
        <v>42416</v>
      </c>
      <c r="D19" s="113">
        <v>3</v>
      </c>
      <c r="E19" s="113">
        <v>3</v>
      </c>
      <c r="F19" s="113">
        <v>3</v>
      </c>
      <c r="G19" s="113">
        <v>7</v>
      </c>
      <c r="H19" s="113">
        <v>3.5</v>
      </c>
      <c r="I19" s="113">
        <v>8</v>
      </c>
      <c r="J19" s="113">
        <v>1.5</v>
      </c>
      <c r="K19" s="113">
        <v>25</v>
      </c>
      <c r="L19" s="192" t="s">
        <v>415</v>
      </c>
      <c r="M19" s="98" t="s">
        <v>133</v>
      </c>
      <c r="N19" s="99" t="s">
        <v>142</v>
      </c>
    </row>
    <row r="20" spans="1:14" ht="30" x14ac:dyDescent="0.25">
      <c r="A20" s="113">
        <v>17</v>
      </c>
      <c r="B20" s="113" t="s">
        <v>121</v>
      </c>
      <c r="C20" s="102">
        <v>42494</v>
      </c>
      <c r="D20" s="113">
        <v>3</v>
      </c>
      <c r="E20" s="113">
        <v>3</v>
      </c>
      <c r="F20" s="113">
        <v>6</v>
      </c>
      <c r="G20" s="113">
        <v>3</v>
      </c>
      <c r="H20" s="113">
        <v>5.5</v>
      </c>
      <c r="I20" s="113">
        <v>6.5</v>
      </c>
      <c r="J20" s="113">
        <v>3</v>
      </c>
      <c r="K20" s="113">
        <v>24</v>
      </c>
      <c r="L20" s="192" t="s">
        <v>415</v>
      </c>
      <c r="M20" s="98" t="s">
        <v>135</v>
      </c>
      <c r="N20" s="99" t="s">
        <v>145</v>
      </c>
    </row>
    <row r="21" spans="1:14" x14ac:dyDescent="0.25">
      <c r="A21" s="14"/>
      <c r="B21" s="124"/>
      <c r="C21" s="125"/>
      <c r="D21" s="126"/>
      <c r="E21" s="126"/>
      <c r="F21" s="5"/>
      <c r="G21" s="5"/>
      <c r="H21" s="5"/>
      <c r="I21" s="5"/>
      <c r="J21" s="4"/>
      <c r="K21" s="4"/>
      <c r="L21" s="4"/>
      <c r="M21" s="127"/>
      <c r="N21" s="56"/>
    </row>
    <row r="22" spans="1:14" x14ac:dyDescent="0.25">
      <c r="A22" s="15"/>
      <c r="B22" s="203" t="s">
        <v>379</v>
      </c>
      <c r="C22" s="203"/>
      <c r="D22" s="128"/>
      <c r="E22" s="128"/>
      <c r="M22" s="129"/>
      <c r="N22" s="51"/>
    </row>
    <row r="23" spans="1:14" x14ac:dyDescent="0.25">
      <c r="A23" s="15"/>
      <c r="B23" s="130"/>
      <c r="C23" s="131"/>
      <c r="D23" s="128"/>
      <c r="E23" s="128"/>
      <c r="M23" s="129"/>
      <c r="N23" s="51"/>
    </row>
    <row r="24" spans="1:14" x14ac:dyDescent="0.25">
      <c r="A24" s="15"/>
      <c r="B24" s="204"/>
      <c r="C24" s="204"/>
      <c r="D24" s="204"/>
      <c r="E24" s="204"/>
      <c r="M24" s="129"/>
      <c r="N24" s="51"/>
    </row>
    <row r="25" spans="1:14" x14ac:dyDescent="0.25">
      <c r="A25" s="15"/>
      <c r="B25" s="205"/>
      <c r="C25" s="205"/>
      <c r="D25" s="205"/>
      <c r="E25" s="205"/>
      <c r="M25" s="129"/>
      <c r="N25" s="51"/>
    </row>
    <row r="26" spans="1:14" x14ac:dyDescent="0.25">
      <c r="A26" s="15"/>
      <c r="B26" s="204"/>
      <c r="C26" s="204"/>
      <c r="D26" s="204"/>
      <c r="E26" s="204"/>
      <c r="M26" s="129"/>
      <c r="N26" s="51"/>
    </row>
  </sheetData>
  <sortState ref="A4:N37">
    <sortCondition descending="1" ref="K4:K37"/>
  </sortState>
  <mergeCells count="4">
    <mergeCell ref="B22:C22"/>
    <mergeCell ref="B24:E24"/>
    <mergeCell ref="B25:E25"/>
    <mergeCell ref="B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18" zoomScale="90" zoomScaleNormal="90" workbookViewId="0">
      <selection activeCell="A22" sqref="A22:N39"/>
    </sheetView>
  </sheetViews>
  <sheetFormatPr defaultRowHeight="15" x14ac:dyDescent="0.25"/>
  <cols>
    <col min="1" max="1" width="6.42578125" customWidth="1"/>
    <col min="2" max="2" width="22.42578125" style="15" customWidth="1"/>
    <col min="3" max="3" width="20.85546875" customWidth="1"/>
    <col min="12" max="12" width="7.140625" customWidth="1"/>
    <col min="13" max="13" width="30.85546875" style="81" customWidth="1"/>
    <col min="14" max="14" width="23" style="24" customWidth="1"/>
  </cols>
  <sheetData>
    <row r="1" spans="1:14" x14ac:dyDescent="0.25">
      <c r="A1" s="35"/>
      <c r="B1" s="36" t="s">
        <v>117</v>
      </c>
      <c r="C1" s="67"/>
      <c r="D1" s="37"/>
      <c r="E1" s="37"/>
      <c r="F1" s="38"/>
      <c r="G1" s="38"/>
      <c r="H1" s="38"/>
      <c r="I1" s="38"/>
      <c r="J1" s="38"/>
      <c r="K1" s="38"/>
      <c r="L1" s="40"/>
      <c r="M1" s="77"/>
      <c r="N1" s="30"/>
    </row>
    <row r="2" spans="1:14" x14ac:dyDescent="0.25">
      <c r="A2" s="35"/>
      <c r="B2" s="37"/>
      <c r="C2" s="67"/>
      <c r="D2" s="37"/>
      <c r="E2" s="37"/>
      <c r="F2" s="38"/>
      <c r="G2" s="38"/>
      <c r="H2" s="38"/>
      <c r="I2" s="38"/>
      <c r="J2" s="38"/>
      <c r="K2" s="38"/>
      <c r="L2" s="94" t="s">
        <v>381</v>
      </c>
      <c r="M2" s="95"/>
      <c r="N2" s="30"/>
    </row>
    <row r="3" spans="1:14" ht="42.75" x14ac:dyDescent="0.25">
      <c r="A3" s="42" t="s">
        <v>8</v>
      </c>
      <c r="B3" s="41" t="s">
        <v>0</v>
      </c>
      <c r="C3" s="41" t="s">
        <v>1</v>
      </c>
      <c r="D3" s="41" t="s">
        <v>2</v>
      </c>
      <c r="E3" s="41" t="s">
        <v>3</v>
      </c>
      <c r="F3" s="41" t="s">
        <v>374</v>
      </c>
      <c r="G3" s="41" t="s">
        <v>375</v>
      </c>
      <c r="H3" s="41" t="s">
        <v>376</v>
      </c>
      <c r="I3" s="41" t="s">
        <v>377</v>
      </c>
      <c r="J3" s="41" t="s">
        <v>378</v>
      </c>
      <c r="K3" s="41" t="s">
        <v>4</v>
      </c>
      <c r="L3" s="41" t="s">
        <v>5</v>
      </c>
      <c r="M3" s="41" t="s">
        <v>6</v>
      </c>
      <c r="N3" s="41" t="s">
        <v>7</v>
      </c>
    </row>
    <row r="4" spans="1:14" ht="60" x14ac:dyDescent="0.25">
      <c r="A4" s="96">
        <v>1</v>
      </c>
      <c r="B4" s="104" t="s">
        <v>169</v>
      </c>
      <c r="C4" s="97">
        <v>42175</v>
      </c>
      <c r="D4" s="96">
        <v>4</v>
      </c>
      <c r="E4" s="96">
        <v>4</v>
      </c>
      <c r="F4" s="110">
        <v>11</v>
      </c>
      <c r="G4" s="110">
        <v>5</v>
      </c>
      <c r="H4" s="110">
        <v>5</v>
      </c>
      <c r="I4" s="110">
        <v>3</v>
      </c>
      <c r="J4" s="110">
        <v>5.5</v>
      </c>
      <c r="K4" s="110">
        <f t="shared" ref="K4:K21" si="0">SUM(F4:J4)</f>
        <v>29.5</v>
      </c>
      <c r="L4" s="199" t="s">
        <v>417</v>
      </c>
      <c r="M4" s="105" t="s">
        <v>177</v>
      </c>
      <c r="N4" s="106" t="s">
        <v>191</v>
      </c>
    </row>
    <row r="5" spans="1:14" ht="60" x14ac:dyDescent="0.25">
      <c r="A5" s="96">
        <v>2</v>
      </c>
      <c r="B5" s="96" t="s">
        <v>40</v>
      </c>
      <c r="C5" s="102">
        <v>42257</v>
      </c>
      <c r="D5" s="96">
        <v>4</v>
      </c>
      <c r="E5" s="96">
        <v>4</v>
      </c>
      <c r="F5" s="110">
        <v>9</v>
      </c>
      <c r="G5" s="110">
        <v>5</v>
      </c>
      <c r="H5" s="110">
        <v>5</v>
      </c>
      <c r="I5" s="110">
        <v>3</v>
      </c>
      <c r="J5" s="110">
        <v>6</v>
      </c>
      <c r="K5" s="110">
        <f t="shared" si="0"/>
        <v>28</v>
      </c>
      <c r="L5" s="199" t="s">
        <v>417</v>
      </c>
      <c r="M5" s="98" t="s">
        <v>382</v>
      </c>
      <c r="N5" s="99" t="s">
        <v>51</v>
      </c>
    </row>
    <row r="6" spans="1:14" ht="30" x14ac:dyDescent="0.25">
      <c r="A6" s="96">
        <v>3</v>
      </c>
      <c r="B6" s="96" t="s">
        <v>160</v>
      </c>
      <c r="C6" s="102">
        <v>42234</v>
      </c>
      <c r="D6" s="96">
        <v>4</v>
      </c>
      <c r="E6" s="96">
        <v>4</v>
      </c>
      <c r="F6" s="110">
        <v>9</v>
      </c>
      <c r="G6" s="110">
        <v>4</v>
      </c>
      <c r="H6" s="110">
        <v>4</v>
      </c>
      <c r="I6" s="110">
        <v>3</v>
      </c>
      <c r="J6" s="110">
        <v>6</v>
      </c>
      <c r="K6" s="110">
        <f t="shared" si="0"/>
        <v>26</v>
      </c>
      <c r="L6" s="199" t="s">
        <v>416</v>
      </c>
      <c r="M6" s="98" t="s">
        <v>30</v>
      </c>
      <c r="N6" s="99" t="s">
        <v>183</v>
      </c>
    </row>
    <row r="7" spans="1:14" ht="60" x14ac:dyDescent="0.25">
      <c r="A7" s="96">
        <v>4</v>
      </c>
      <c r="B7" s="96" t="s">
        <v>159</v>
      </c>
      <c r="C7" s="102">
        <v>42143</v>
      </c>
      <c r="D7" s="96">
        <v>4</v>
      </c>
      <c r="E7" s="96">
        <v>4</v>
      </c>
      <c r="F7" s="110">
        <v>7</v>
      </c>
      <c r="G7" s="110">
        <v>4</v>
      </c>
      <c r="H7" s="110">
        <v>5</v>
      </c>
      <c r="I7" s="110">
        <v>3</v>
      </c>
      <c r="J7" s="110">
        <v>5.5</v>
      </c>
      <c r="K7" s="110">
        <f t="shared" si="0"/>
        <v>24.5</v>
      </c>
      <c r="L7" s="199" t="s">
        <v>416</v>
      </c>
      <c r="M7" s="98" t="s">
        <v>11</v>
      </c>
      <c r="N7" s="99" t="s">
        <v>181</v>
      </c>
    </row>
    <row r="8" spans="1:14" ht="45" x14ac:dyDescent="0.25">
      <c r="A8" s="96">
        <v>5</v>
      </c>
      <c r="B8" s="96" t="s">
        <v>39</v>
      </c>
      <c r="C8" s="102">
        <v>42230</v>
      </c>
      <c r="D8" s="96">
        <v>4</v>
      </c>
      <c r="E8" s="96">
        <v>4</v>
      </c>
      <c r="F8" s="110">
        <v>6</v>
      </c>
      <c r="G8" s="110">
        <v>3.5</v>
      </c>
      <c r="H8" s="110">
        <v>5</v>
      </c>
      <c r="I8" s="110">
        <v>3</v>
      </c>
      <c r="J8" s="110">
        <v>5.5</v>
      </c>
      <c r="K8" s="110">
        <f t="shared" si="0"/>
        <v>23</v>
      </c>
      <c r="L8" s="199" t="s">
        <v>416</v>
      </c>
      <c r="M8" s="98" t="s">
        <v>384</v>
      </c>
      <c r="N8" s="99" t="s">
        <v>182</v>
      </c>
    </row>
    <row r="9" spans="1:14" ht="45" x14ac:dyDescent="0.25">
      <c r="A9" s="96">
        <v>6</v>
      </c>
      <c r="B9" s="96" t="s">
        <v>42</v>
      </c>
      <c r="C9" s="102">
        <v>42065</v>
      </c>
      <c r="D9" s="96">
        <v>4</v>
      </c>
      <c r="E9" s="96">
        <v>4</v>
      </c>
      <c r="F9" s="201">
        <v>7</v>
      </c>
      <c r="G9" s="201">
        <v>3.5</v>
      </c>
      <c r="H9" s="201">
        <v>4</v>
      </c>
      <c r="I9" s="201">
        <v>2.5</v>
      </c>
      <c r="J9" s="201">
        <v>5</v>
      </c>
      <c r="K9" s="201">
        <f t="shared" si="0"/>
        <v>22</v>
      </c>
      <c r="L9" s="202" t="s">
        <v>416</v>
      </c>
      <c r="M9" s="98" t="s">
        <v>173</v>
      </c>
      <c r="N9" s="99" t="s">
        <v>54</v>
      </c>
    </row>
    <row r="10" spans="1:14" ht="60" x14ac:dyDescent="0.25">
      <c r="A10" s="96">
        <v>7</v>
      </c>
      <c r="B10" s="96" t="s">
        <v>158</v>
      </c>
      <c r="C10" s="102">
        <v>42122</v>
      </c>
      <c r="D10" s="96">
        <v>4</v>
      </c>
      <c r="E10" s="96">
        <v>4</v>
      </c>
      <c r="F10" s="110">
        <v>6</v>
      </c>
      <c r="G10" s="110">
        <v>3</v>
      </c>
      <c r="H10" s="110">
        <v>4</v>
      </c>
      <c r="I10" s="110">
        <v>3</v>
      </c>
      <c r="J10" s="110">
        <v>5.5</v>
      </c>
      <c r="K10" s="110">
        <f t="shared" si="0"/>
        <v>21.5</v>
      </c>
      <c r="L10" s="199" t="s">
        <v>416</v>
      </c>
      <c r="M10" s="98" t="s">
        <v>172</v>
      </c>
      <c r="N10" s="99" t="s">
        <v>180</v>
      </c>
    </row>
    <row r="11" spans="1:14" ht="90" x14ac:dyDescent="0.25">
      <c r="A11" s="96">
        <v>8</v>
      </c>
      <c r="B11" s="104" t="s">
        <v>41</v>
      </c>
      <c r="C11" s="97">
        <v>42406</v>
      </c>
      <c r="D11" s="96">
        <v>4</v>
      </c>
      <c r="E11" s="96">
        <v>4</v>
      </c>
      <c r="F11" s="110">
        <v>6</v>
      </c>
      <c r="G11" s="110">
        <v>4</v>
      </c>
      <c r="H11" s="110">
        <v>4</v>
      </c>
      <c r="I11" s="110">
        <v>2</v>
      </c>
      <c r="J11" s="110">
        <v>5</v>
      </c>
      <c r="K11" s="110">
        <f t="shared" si="0"/>
        <v>21</v>
      </c>
      <c r="L11" s="199" t="s">
        <v>415</v>
      </c>
      <c r="M11" s="105" t="s">
        <v>48</v>
      </c>
      <c r="N11" s="106" t="s">
        <v>53</v>
      </c>
    </row>
    <row r="12" spans="1:14" ht="30" x14ac:dyDescent="0.25">
      <c r="A12" s="96">
        <v>9</v>
      </c>
      <c r="B12" s="96" t="s">
        <v>167</v>
      </c>
      <c r="C12" s="102">
        <v>41918</v>
      </c>
      <c r="D12" s="96">
        <v>4</v>
      </c>
      <c r="E12" s="96">
        <v>4</v>
      </c>
      <c r="F12" s="201">
        <v>6</v>
      </c>
      <c r="G12" s="201">
        <v>3.5</v>
      </c>
      <c r="H12" s="201">
        <v>4</v>
      </c>
      <c r="I12" s="201">
        <v>1.5</v>
      </c>
      <c r="J12" s="201">
        <v>6</v>
      </c>
      <c r="K12" s="201">
        <f t="shared" si="0"/>
        <v>21</v>
      </c>
      <c r="L12" s="202" t="s">
        <v>415</v>
      </c>
      <c r="M12" s="98" t="s">
        <v>138</v>
      </c>
      <c r="N12" s="99" t="s">
        <v>189</v>
      </c>
    </row>
    <row r="13" spans="1:14" ht="45" x14ac:dyDescent="0.25">
      <c r="A13" s="96">
        <v>10</v>
      </c>
      <c r="B13" s="96" t="s">
        <v>163</v>
      </c>
      <c r="C13" s="102">
        <v>41985</v>
      </c>
      <c r="D13" s="96">
        <v>4</v>
      </c>
      <c r="E13" s="96">
        <v>4</v>
      </c>
      <c r="F13" s="201">
        <v>6</v>
      </c>
      <c r="G13" s="201">
        <v>4</v>
      </c>
      <c r="H13" s="201">
        <v>3</v>
      </c>
      <c r="I13" s="201">
        <v>3</v>
      </c>
      <c r="J13" s="201">
        <v>5</v>
      </c>
      <c r="K13" s="201">
        <f t="shared" si="0"/>
        <v>21</v>
      </c>
      <c r="L13" s="202" t="s">
        <v>415</v>
      </c>
      <c r="M13" s="98" t="s">
        <v>174</v>
      </c>
      <c r="N13" s="99" t="s">
        <v>186</v>
      </c>
    </row>
    <row r="14" spans="1:14" ht="45" x14ac:dyDescent="0.25">
      <c r="A14" s="96">
        <v>11</v>
      </c>
      <c r="B14" s="96" t="s">
        <v>168</v>
      </c>
      <c r="C14" s="102">
        <v>41942</v>
      </c>
      <c r="D14" s="96">
        <v>4</v>
      </c>
      <c r="E14" s="96">
        <v>4</v>
      </c>
      <c r="F14" s="201">
        <v>9</v>
      </c>
      <c r="G14" s="201">
        <v>2.5</v>
      </c>
      <c r="H14" s="201">
        <v>2</v>
      </c>
      <c r="I14" s="201">
        <v>2</v>
      </c>
      <c r="J14" s="201">
        <v>5.5</v>
      </c>
      <c r="K14" s="201">
        <f t="shared" si="0"/>
        <v>21</v>
      </c>
      <c r="L14" s="202" t="s">
        <v>415</v>
      </c>
      <c r="M14" s="98" t="s">
        <v>175</v>
      </c>
      <c r="N14" s="99" t="s">
        <v>190</v>
      </c>
    </row>
    <row r="15" spans="1:14" ht="30" x14ac:dyDescent="0.25">
      <c r="A15" s="96">
        <v>12</v>
      </c>
      <c r="B15" s="96" t="s">
        <v>166</v>
      </c>
      <c r="C15" s="102">
        <v>41984</v>
      </c>
      <c r="D15" s="96">
        <v>4</v>
      </c>
      <c r="E15" s="96">
        <v>4</v>
      </c>
      <c r="F15" s="201">
        <v>5</v>
      </c>
      <c r="G15" s="201">
        <v>4.5</v>
      </c>
      <c r="H15" s="201">
        <v>5</v>
      </c>
      <c r="I15" s="201">
        <v>3</v>
      </c>
      <c r="J15" s="201">
        <v>3</v>
      </c>
      <c r="K15" s="201">
        <f t="shared" si="0"/>
        <v>20.5</v>
      </c>
      <c r="L15" s="202" t="s">
        <v>415</v>
      </c>
      <c r="M15" s="98" t="s">
        <v>106</v>
      </c>
      <c r="N15" s="99" t="s">
        <v>188</v>
      </c>
    </row>
    <row r="16" spans="1:14" ht="30" x14ac:dyDescent="0.25">
      <c r="A16" s="96">
        <v>13</v>
      </c>
      <c r="B16" s="104" t="s">
        <v>170</v>
      </c>
      <c r="C16" s="97">
        <v>42161</v>
      </c>
      <c r="D16" s="96">
        <v>4</v>
      </c>
      <c r="E16" s="96">
        <v>4</v>
      </c>
      <c r="F16" s="110">
        <v>8</v>
      </c>
      <c r="G16" s="110">
        <v>4.5</v>
      </c>
      <c r="H16" s="110">
        <v>0</v>
      </c>
      <c r="I16" s="110">
        <v>2.5</v>
      </c>
      <c r="J16" s="110">
        <v>5</v>
      </c>
      <c r="K16" s="110">
        <f t="shared" si="0"/>
        <v>20</v>
      </c>
      <c r="L16" s="199" t="s">
        <v>415</v>
      </c>
      <c r="M16" s="105" t="s">
        <v>178</v>
      </c>
      <c r="N16" s="106" t="s">
        <v>192</v>
      </c>
    </row>
    <row r="17" spans="1:14" ht="30" x14ac:dyDescent="0.25">
      <c r="A17" s="96">
        <v>14</v>
      </c>
      <c r="B17" s="96" t="s">
        <v>165</v>
      </c>
      <c r="C17" s="102">
        <v>42170</v>
      </c>
      <c r="D17" s="96">
        <v>4</v>
      </c>
      <c r="E17" s="96">
        <v>4</v>
      </c>
      <c r="F17" s="201">
        <v>7</v>
      </c>
      <c r="G17" s="201">
        <v>0.5</v>
      </c>
      <c r="H17" s="201">
        <v>3</v>
      </c>
      <c r="I17" s="201">
        <v>3</v>
      </c>
      <c r="J17" s="201">
        <v>5.5</v>
      </c>
      <c r="K17" s="201">
        <f t="shared" si="0"/>
        <v>19</v>
      </c>
      <c r="L17" s="202" t="s">
        <v>415</v>
      </c>
      <c r="M17" s="98" t="s">
        <v>98</v>
      </c>
      <c r="N17" s="99" t="s">
        <v>187</v>
      </c>
    </row>
    <row r="18" spans="1:14" ht="30" x14ac:dyDescent="0.25">
      <c r="A18" s="96">
        <v>15</v>
      </c>
      <c r="B18" s="96" t="s">
        <v>162</v>
      </c>
      <c r="C18" s="102">
        <v>42065</v>
      </c>
      <c r="D18" s="96">
        <v>4</v>
      </c>
      <c r="E18" s="96">
        <v>4</v>
      </c>
      <c r="F18" s="110">
        <v>5</v>
      </c>
      <c r="G18" s="110">
        <v>4</v>
      </c>
      <c r="H18" s="110">
        <v>4</v>
      </c>
      <c r="I18" s="110">
        <v>2.5</v>
      </c>
      <c r="J18" s="110">
        <v>3.5</v>
      </c>
      <c r="K18" s="110">
        <f t="shared" si="0"/>
        <v>19</v>
      </c>
      <c r="L18" s="199" t="s">
        <v>415</v>
      </c>
      <c r="M18" s="98" t="s">
        <v>56</v>
      </c>
      <c r="N18" s="99" t="s">
        <v>185</v>
      </c>
    </row>
    <row r="19" spans="1:14" ht="75" x14ac:dyDescent="0.25">
      <c r="A19" s="96">
        <v>16</v>
      </c>
      <c r="B19" s="96" t="s">
        <v>161</v>
      </c>
      <c r="C19" s="102">
        <v>42067</v>
      </c>
      <c r="D19" s="96">
        <v>4</v>
      </c>
      <c r="E19" s="96">
        <v>4</v>
      </c>
      <c r="F19" s="110">
        <v>5</v>
      </c>
      <c r="G19" s="110">
        <v>3.5</v>
      </c>
      <c r="H19" s="110">
        <v>4</v>
      </c>
      <c r="I19" s="110">
        <v>3</v>
      </c>
      <c r="J19" s="110">
        <v>3.5</v>
      </c>
      <c r="K19" s="110">
        <f t="shared" si="0"/>
        <v>19</v>
      </c>
      <c r="L19" s="199" t="s">
        <v>415</v>
      </c>
      <c r="M19" s="98" t="s">
        <v>13</v>
      </c>
      <c r="N19" s="99" t="s">
        <v>184</v>
      </c>
    </row>
    <row r="20" spans="1:14" ht="30" x14ac:dyDescent="0.25">
      <c r="A20" s="96">
        <v>17</v>
      </c>
      <c r="B20" s="96" t="s">
        <v>164</v>
      </c>
      <c r="C20" s="102">
        <v>42247</v>
      </c>
      <c r="D20" s="96">
        <v>4</v>
      </c>
      <c r="E20" s="96">
        <v>4</v>
      </c>
      <c r="F20" s="201">
        <v>2</v>
      </c>
      <c r="G20" s="201">
        <v>4</v>
      </c>
      <c r="H20" s="201">
        <v>5</v>
      </c>
      <c r="I20" s="201">
        <v>3</v>
      </c>
      <c r="J20" s="201">
        <v>5</v>
      </c>
      <c r="K20" s="201">
        <f t="shared" si="0"/>
        <v>19</v>
      </c>
      <c r="L20" s="202" t="s">
        <v>415</v>
      </c>
      <c r="M20" s="98" t="s">
        <v>47</v>
      </c>
      <c r="N20" s="99" t="s">
        <v>52</v>
      </c>
    </row>
    <row r="21" spans="1:14" ht="45" x14ac:dyDescent="0.25">
      <c r="A21" s="96">
        <v>18</v>
      </c>
      <c r="B21" s="96" t="s">
        <v>171</v>
      </c>
      <c r="C21" s="102">
        <v>42260</v>
      </c>
      <c r="D21" s="96">
        <v>4</v>
      </c>
      <c r="E21" s="96">
        <v>4</v>
      </c>
      <c r="F21" s="201">
        <v>5</v>
      </c>
      <c r="G21" s="201">
        <v>4</v>
      </c>
      <c r="H21" s="201">
        <v>3</v>
      </c>
      <c r="I21" s="201">
        <v>1.5</v>
      </c>
      <c r="J21" s="201">
        <v>5.5</v>
      </c>
      <c r="K21" s="201">
        <f t="shared" si="0"/>
        <v>19</v>
      </c>
      <c r="L21" s="202" t="s">
        <v>415</v>
      </c>
      <c r="M21" s="98" t="s">
        <v>383</v>
      </c>
      <c r="N21" s="99" t="s">
        <v>193</v>
      </c>
    </row>
    <row r="22" spans="1:14" x14ac:dyDescent="0.25">
      <c r="A22" s="43"/>
      <c r="B22" s="83"/>
      <c r="C22" s="68"/>
      <c r="D22" s="45"/>
      <c r="E22" s="45"/>
      <c r="F22" s="46"/>
      <c r="G22" s="46"/>
      <c r="H22" s="46"/>
      <c r="I22" s="46"/>
      <c r="J22" s="47"/>
      <c r="K22" s="47"/>
      <c r="L22" s="47"/>
      <c r="M22" s="79"/>
      <c r="N22" s="59"/>
    </row>
    <row r="23" spans="1:14" x14ac:dyDescent="0.25">
      <c r="A23" s="34"/>
      <c r="B23" s="206" t="s">
        <v>379</v>
      </c>
      <c r="C23" s="206"/>
      <c r="D23" s="88"/>
      <c r="E23" s="88"/>
      <c r="F23" s="73"/>
      <c r="G23" s="73"/>
      <c r="H23" s="73"/>
      <c r="I23" s="73"/>
      <c r="J23" s="73"/>
      <c r="K23" s="73"/>
      <c r="L23" s="73"/>
      <c r="M23" s="80"/>
      <c r="N23" s="60"/>
    </row>
    <row r="24" spans="1:14" x14ac:dyDescent="0.25">
      <c r="A24" s="34"/>
      <c r="B24" s="89"/>
      <c r="C24" s="90"/>
      <c r="D24" s="88"/>
      <c r="E24" s="88"/>
      <c r="F24" s="73"/>
      <c r="G24" s="73"/>
      <c r="H24" s="73"/>
      <c r="I24" s="73"/>
      <c r="J24" s="73"/>
      <c r="K24" s="73"/>
      <c r="L24" s="73"/>
      <c r="M24" s="80"/>
      <c r="N24" s="60"/>
    </row>
    <row r="25" spans="1:14" x14ac:dyDescent="0.25">
      <c r="A25" s="34"/>
      <c r="B25" s="207"/>
      <c r="C25" s="207"/>
      <c r="D25" s="207"/>
      <c r="E25" s="207"/>
      <c r="F25" s="73"/>
      <c r="G25" s="73"/>
      <c r="H25" s="73"/>
      <c r="I25" s="73"/>
      <c r="J25" s="73"/>
      <c r="K25" s="73"/>
      <c r="L25" s="73"/>
      <c r="M25" s="80"/>
      <c r="N25" s="60"/>
    </row>
    <row r="26" spans="1:14" x14ac:dyDescent="0.25">
      <c r="A26" s="34"/>
      <c r="B26" s="208"/>
      <c r="C26" s="208"/>
      <c r="D26" s="208"/>
      <c r="E26" s="208"/>
      <c r="F26" s="73"/>
      <c r="G26" s="73"/>
      <c r="H26" s="73"/>
      <c r="I26" s="73"/>
      <c r="J26" s="73"/>
      <c r="K26" s="73"/>
      <c r="L26" s="73"/>
      <c r="M26" s="80"/>
      <c r="N26" s="60"/>
    </row>
    <row r="27" spans="1:14" x14ac:dyDescent="0.25">
      <c r="A27" s="34"/>
      <c r="B27" s="207"/>
      <c r="C27" s="207"/>
      <c r="D27" s="207"/>
      <c r="E27" s="207"/>
      <c r="F27" s="73"/>
      <c r="G27" s="73"/>
      <c r="H27" s="73"/>
      <c r="I27" s="73"/>
      <c r="J27" s="73"/>
      <c r="K27" s="73"/>
      <c r="L27" s="73"/>
      <c r="M27" s="80"/>
      <c r="N27" s="60"/>
    </row>
  </sheetData>
  <sortState ref="A4:N39">
    <sortCondition descending="1" ref="K4:K39"/>
  </sortState>
  <mergeCells count="4">
    <mergeCell ref="B23:C23"/>
    <mergeCell ref="B25:E25"/>
    <mergeCell ref="B26:E26"/>
    <mergeCell ref="B27:E27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27" zoomScale="90" zoomScaleNormal="90" workbookViewId="0">
      <selection activeCell="O37" sqref="A21:O37"/>
    </sheetView>
  </sheetViews>
  <sheetFormatPr defaultColWidth="8.42578125" defaultRowHeight="15" x14ac:dyDescent="0.25"/>
  <cols>
    <col min="1" max="1" width="5.140625" customWidth="1"/>
    <col min="2" max="2" width="22.5703125" customWidth="1"/>
    <col min="3" max="3" width="20" customWidth="1"/>
    <col min="7" max="7" width="9.42578125" customWidth="1"/>
    <col min="8" max="10" width="9.140625" customWidth="1"/>
    <col min="12" max="12" width="8.85546875" style="15" customWidth="1"/>
    <col min="13" max="13" width="8.42578125" style="18"/>
    <col min="14" max="14" width="29.42578125" customWidth="1"/>
    <col min="15" max="15" width="21.5703125" customWidth="1"/>
  </cols>
  <sheetData>
    <row r="1" spans="1:15" x14ac:dyDescent="0.25">
      <c r="A1" s="177"/>
      <c r="B1" s="178" t="s">
        <v>117</v>
      </c>
      <c r="C1" s="179"/>
      <c r="D1" s="180"/>
      <c r="E1" s="180"/>
      <c r="F1" s="181"/>
      <c r="G1" s="181"/>
      <c r="H1" s="181"/>
      <c r="I1" s="181"/>
      <c r="J1" s="181"/>
      <c r="K1" s="181"/>
      <c r="L1" s="182"/>
      <c r="M1" s="183"/>
      <c r="N1" s="184"/>
      <c r="O1" s="185"/>
    </row>
    <row r="2" spans="1:15" x14ac:dyDescent="0.25">
      <c r="A2" s="177"/>
      <c r="B2" s="178"/>
      <c r="C2" s="179"/>
      <c r="D2" s="180"/>
      <c r="E2" s="180"/>
      <c r="F2" s="181"/>
      <c r="G2" s="181"/>
      <c r="H2" s="181"/>
      <c r="I2" s="181"/>
      <c r="J2" s="181"/>
      <c r="K2" s="181"/>
      <c r="L2" s="182"/>
      <c r="M2" s="186" t="s">
        <v>385</v>
      </c>
      <c r="N2" s="184"/>
      <c r="O2" s="185"/>
    </row>
    <row r="3" spans="1:15" ht="42.75" x14ac:dyDescent="0.25">
      <c r="A3" s="187" t="s">
        <v>8</v>
      </c>
      <c r="B3" s="188" t="s">
        <v>0</v>
      </c>
      <c r="C3" s="188" t="s">
        <v>1</v>
      </c>
      <c r="D3" s="188" t="s">
        <v>2</v>
      </c>
      <c r="E3" s="188" t="s">
        <v>3</v>
      </c>
      <c r="F3" s="189" t="s">
        <v>445</v>
      </c>
      <c r="G3" s="189" t="s">
        <v>446</v>
      </c>
      <c r="H3" s="189" t="s">
        <v>447</v>
      </c>
      <c r="I3" s="189" t="s">
        <v>448</v>
      </c>
      <c r="J3" s="189" t="s">
        <v>449</v>
      </c>
      <c r="K3" s="189" t="s">
        <v>450</v>
      </c>
      <c r="L3" s="188" t="s">
        <v>4</v>
      </c>
      <c r="M3" s="188" t="s">
        <v>5</v>
      </c>
      <c r="N3" s="188" t="s">
        <v>6</v>
      </c>
      <c r="O3" s="188" t="s">
        <v>7</v>
      </c>
    </row>
    <row r="4" spans="1:15" ht="45" x14ac:dyDescent="0.25">
      <c r="A4" s="113">
        <v>1</v>
      </c>
      <c r="B4" s="113" t="s">
        <v>205</v>
      </c>
      <c r="C4" s="107">
        <v>41484</v>
      </c>
      <c r="D4" s="113">
        <v>5</v>
      </c>
      <c r="E4" s="113">
        <v>5</v>
      </c>
      <c r="F4" s="190">
        <v>9.5</v>
      </c>
      <c r="G4" s="190">
        <v>6</v>
      </c>
      <c r="H4" s="190">
        <v>7.75</v>
      </c>
      <c r="I4" s="190">
        <v>5</v>
      </c>
      <c r="J4" s="190">
        <v>6</v>
      </c>
      <c r="K4" s="190">
        <v>11</v>
      </c>
      <c r="L4" s="191">
        <f t="shared" ref="L4:L20" si="0">SUM(F4:K4)</f>
        <v>45.25</v>
      </c>
      <c r="M4" s="192" t="s">
        <v>417</v>
      </c>
      <c r="N4" s="114" t="s">
        <v>372</v>
      </c>
      <c r="O4" s="99" t="s">
        <v>219</v>
      </c>
    </row>
    <row r="5" spans="1:15" ht="45" x14ac:dyDescent="0.25">
      <c r="A5" s="113">
        <v>2</v>
      </c>
      <c r="B5" s="113" t="s">
        <v>199</v>
      </c>
      <c r="C5" s="102">
        <v>41803</v>
      </c>
      <c r="D5" s="113">
        <v>5</v>
      </c>
      <c r="E5" s="113">
        <v>5</v>
      </c>
      <c r="F5" s="190">
        <v>9</v>
      </c>
      <c r="G5" s="190">
        <v>4.25</v>
      </c>
      <c r="H5" s="190">
        <v>7.5</v>
      </c>
      <c r="I5" s="190">
        <v>4.5</v>
      </c>
      <c r="J5" s="190">
        <v>6</v>
      </c>
      <c r="K5" s="190">
        <v>10</v>
      </c>
      <c r="L5" s="191">
        <f t="shared" si="0"/>
        <v>41.25</v>
      </c>
      <c r="M5" s="192" t="s">
        <v>417</v>
      </c>
      <c r="N5" s="103" t="s">
        <v>394</v>
      </c>
      <c r="O5" s="99" t="s">
        <v>21</v>
      </c>
    </row>
    <row r="6" spans="1:15" ht="30" x14ac:dyDescent="0.25">
      <c r="A6" s="113">
        <v>3</v>
      </c>
      <c r="B6" s="113" t="s">
        <v>388</v>
      </c>
      <c r="C6" s="102">
        <v>41894</v>
      </c>
      <c r="D6" s="113">
        <v>5</v>
      </c>
      <c r="E6" s="113">
        <v>5</v>
      </c>
      <c r="F6" s="190">
        <v>9.5</v>
      </c>
      <c r="G6" s="190">
        <v>5</v>
      </c>
      <c r="H6" s="190">
        <v>7</v>
      </c>
      <c r="I6" s="190">
        <v>3.5</v>
      </c>
      <c r="J6" s="190">
        <v>6</v>
      </c>
      <c r="K6" s="190">
        <v>7</v>
      </c>
      <c r="L6" s="191">
        <f t="shared" si="0"/>
        <v>38</v>
      </c>
      <c r="M6" s="192" t="s">
        <v>416</v>
      </c>
      <c r="N6" s="103" t="s">
        <v>359</v>
      </c>
      <c r="O6" s="99" t="s">
        <v>360</v>
      </c>
    </row>
    <row r="7" spans="1:15" ht="45" x14ac:dyDescent="0.25">
      <c r="A7" s="113">
        <v>4</v>
      </c>
      <c r="B7" s="113" t="s">
        <v>207</v>
      </c>
      <c r="C7" s="107">
        <v>41684</v>
      </c>
      <c r="D7" s="113">
        <v>5</v>
      </c>
      <c r="E7" s="113">
        <v>5</v>
      </c>
      <c r="F7" s="190">
        <v>4</v>
      </c>
      <c r="G7" s="190">
        <v>5</v>
      </c>
      <c r="H7" s="190">
        <v>7.75</v>
      </c>
      <c r="I7" s="190">
        <v>3.75</v>
      </c>
      <c r="J7" s="190">
        <v>6</v>
      </c>
      <c r="K7" s="190">
        <v>9</v>
      </c>
      <c r="L7" s="191">
        <f t="shared" si="0"/>
        <v>35.5</v>
      </c>
      <c r="M7" s="192" t="s">
        <v>416</v>
      </c>
      <c r="N7" s="114" t="s">
        <v>176</v>
      </c>
      <c r="O7" s="99" t="s">
        <v>221</v>
      </c>
    </row>
    <row r="8" spans="1:15" ht="45" x14ac:dyDescent="0.25">
      <c r="A8" s="113">
        <v>5</v>
      </c>
      <c r="B8" s="113" t="s">
        <v>200</v>
      </c>
      <c r="C8" s="102">
        <v>41782</v>
      </c>
      <c r="D8" s="113">
        <v>5</v>
      </c>
      <c r="E8" s="113">
        <v>5</v>
      </c>
      <c r="F8" s="190">
        <v>3.5</v>
      </c>
      <c r="G8" s="190">
        <v>6</v>
      </c>
      <c r="H8" s="190">
        <v>7</v>
      </c>
      <c r="I8" s="190">
        <v>4.5</v>
      </c>
      <c r="J8" s="190">
        <v>6</v>
      </c>
      <c r="K8" s="190">
        <v>8</v>
      </c>
      <c r="L8" s="191">
        <f t="shared" si="0"/>
        <v>35</v>
      </c>
      <c r="M8" s="192" t="s">
        <v>416</v>
      </c>
      <c r="N8" s="103" t="s">
        <v>173</v>
      </c>
      <c r="O8" s="99" t="s">
        <v>216</v>
      </c>
    </row>
    <row r="9" spans="1:15" ht="45" x14ac:dyDescent="0.25">
      <c r="A9" s="113">
        <v>6</v>
      </c>
      <c r="B9" s="113" t="s">
        <v>204</v>
      </c>
      <c r="C9" s="107">
        <v>41829</v>
      </c>
      <c r="D9" s="113">
        <v>5</v>
      </c>
      <c r="E9" s="113">
        <v>5</v>
      </c>
      <c r="F9" s="190">
        <v>2</v>
      </c>
      <c r="G9" s="190">
        <v>4</v>
      </c>
      <c r="H9" s="190">
        <v>6.25</v>
      </c>
      <c r="I9" s="190">
        <v>4</v>
      </c>
      <c r="J9" s="190">
        <v>6</v>
      </c>
      <c r="K9" s="190">
        <v>12</v>
      </c>
      <c r="L9" s="191">
        <f t="shared" si="0"/>
        <v>34.25</v>
      </c>
      <c r="M9" s="192" t="s">
        <v>416</v>
      </c>
      <c r="N9" s="114" t="s">
        <v>210</v>
      </c>
      <c r="O9" s="99" t="s">
        <v>218</v>
      </c>
    </row>
    <row r="10" spans="1:15" ht="45" x14ac:dyDescent="0.25">
      <c r="A10" s="113">
        <v>7</v>
      </c>
      <c r="B10" s="113" t="s">
        <v>195</v>
      </c>
      <c r="C10" s="102">
        <v>41821</v>
      </c>
      <c r="D10" s="113">
        <v>5</v>
      </c>
      <c r="E10" s="113">
        <v>5</v>
      </c>
      <c r="F10" s="190">
        <v>3</v>
      </c>
      <c r="G10" s="190">
        <v>4.75</v>
      </c>
      <c r="H10" s="190">
        <v>7.75</v>
      </c>
      <c r="I10" s="190">
        <v>6</v>
      </c>
      <c r="J10" s="190">
        <v>5.5</v>
      </c>
      <c r="K10" s="190">
        <v>7</v>
      </c>
      <c r="L10" s="191">
        <f t="shared" si="0"/>
        <v>34</v>
      </c>
      <c r="M10" s="192" t="s">
        <v>416</v>
      </c>
      <c r="N10" s="103" t="s">
        <v>134</v>
      </c>
      <c r="O10" s="99" t="s">
        <v>213</v>
      </c>
    </row>
    <row r="11" spans="1:15" ht="60" x14ac:dyDescent="0.25">
      <c r="A11" s="113">
        <v>8</v>
      </c>
      <c r="B11" s="113" t="s">
        <v>198</v>
      </c>
      <c r="C11" s="102">
        <v>41620</v>
      </c>
      <c r="D11" s="113">
        <v>5</v>
      </c>
      <c r="E11" s="113">
        <v>5</v>
      </c>
      <c r="F11" s="190">
        <v>5.5</v>
      </c>
      <c r="G11" s="190">
        <v>5.5</v>
      </c>
      <c r="H11" s="190">
        <v>6.25</v>
      </c>
      <c r="I11" s="190">
        <v>3</v>
      </c>
      <c r="J11" s="190">
        <v>6</v>
      </c>
      <c r="K11" s="190">
        <v>7</v>
      </c>
      <c r="L11" s="191">
        <f t="shared" si="0"/>
        <v>33.25</v>
      </c>
      <c r="M11" s="192" t="s">
        <v>415</v>
      </c>
      <c r="N11" s="103" t="s">
        <v>57</v>
      </c>
      <c r="O11" s="99" t="s">
        <v>215</v>
      </c>
    </row>
    <row r="12" spans="1:15" ht="60" x14ac:dyDescent="0.25">
      <c r="A12" s="113">
        <v>9</v>
      </c>
      <c r="B12" s="113" t="s">
        <v>194</v>
      </c>
      <c r="C12" s="102">
        <v>41671</v>
      </c>
      <c r="D12" s="113">
        <v>5</v>
      </c>
      <c r="E12" s="113">
        <v>5</v>
      </c>
      <c r="F12" s="190">
        <v>7.5</v>
      </c>
      <c r="G12" s="190">
        <v>3</v>
      </c>
      <c r="H12" s="190">
        <v>7.25</v>
      </c>
      <c r="I12" s="190">
        <v>3.5</v>
      </c>
      <c r="J12" s="190">
        <v>6</v>
      </c>
      <c r="K12" s="190">
        <v>6</v>
      </c>
      <c r="L12" s="191">
        <f t="shared" si="0"/>
        <v>33.25</v>
      </c>
      <c r="M12" s="192" t="s">
        <v>415</v>
      </c>
      <c r="N12" s="103" t="s">
        <v>49</v>
      </c>
      <c r="O12" s="99" t="s">
        <v>212</v>
      </c>
    </row>
    <row r="13" spans="1:15" ht="45" x14ac:dyDescent="0.25">
      <c r="A13" s="113">
        <v>10</v>
      </c>
      <c r="B13" s="113" t="s">
        <v>197</v>
      </c>
      <c r="C13" s="102">
        <v>41872</v>
      </c>
      <c r="D13" s="113">
        <v>5</v>
      </c>
      <c r="E13" s="113">
        <v>5</v>
      </c>
      <c r="F13" s="190">
        <v>3</v>
      </c>
      <c r="G13" s="190">
        <v>4.5</v>
      </c>
      <c r="H13" s="190">
        <v>7.75</v>
      </c>
      <c r="I13" s="190">
        <v>4</v>
      </c>
      <c r="J13" s="190">
        <v>6</v>
      </c>
      <c r="K13" s="190">
        <v>8</v>
      </c>
      <c r="L13" s="191">
        <f t="shared" si="0"/>
        <v>33.25</v>
      </c>
      <c r="M13" s="192" t="s">
        <v>415</v>
      </c>
      <c r="N13" s="108" t="s">
        <v>14</v>
      </c>
      <c r="O13" s="99" t="s">
        <v>222</v>
      </c>
    </row>
    <row r="14" spans="1:15" ht="60" x14ac:dyDescent="0.25">
      <c r="A14" s="113">
        <v>11</v>
      </c>
      <c r="B14" s="113" t="s">
        <v>196</v>
      </c>
      <c r="C14" s="102">
        <v>41717</v>
      </c>
      <c r="D14" s="113">
        <v>5</v>
      </c>
      <c r="E14" s="113">
        <v>5</v>
      </c>
      <c r="F14" s="190">
        <v>1.75</v>
      </c>
      <c r="G14" s="190">
        <v>5.5</v>
      </c>
      <c r="H14" s="190">
        <v>7.75</v>
      </c>
      <c r="I14" s="190">
        <v>4</v>
      </c>
      <c r="J14" s="190">
        <v>6</v>
      </c>
      <c r="K14" s="190">
        <v>8</v>
      </c>
      <c r="L14" s="191">
        <f t="shared" si="0"/>
        <v>33</v>
      </c>
      <c r="M14" s="192" t="s">
        <v>415</v>
      </c>
      <c r="N14" s="103" t="s">
        <v>69</v>
      </c>
      <c r="O14" s="99" t="s">
        <v>214</v>
      </c>
    </row>
    <row r="15" spans="1:15" ht="60" x14ac:dyDescent="0.25">
      <c r="A15" s="113">
        <v>12</v>
      </c>
      <c r="B15" s="113" t="s">
        <v>206</v>
      </c>
      <c r="C15" s="107">
        <v>41742</v>
      </c>
      <c r="D15" s="113">
        <v>5</v>
      </c>
      <c r="E15" s="113">
        <v>5</v>
      </c>
      <c r="F15" s="190">
        <v>7.75</v>
      </c>
      <c r="G15" s="190">
        <v>5.5</v>
      </c>
      <c r="H15" s="190">
        <v>8</v>
      </c>
      <c r="I15" s="190">
        <v>2</v>
      </c>
      <c r="J15" s="190">
        <v>2.5</v>
      </c>
      <c r="K15" s="190">
        <v>7</v>
      </c>
      <c r="L15" s="191">
        <f t="shared" si="0"/>
        <v>32.75</v>
      </c>
      <c r="M15" s="192" t="s">
        <v>415</v>
      </c>
      <c r="N15" s="114" t="s">
        <v>386</v>
      </c>
      <c r="O15" s="99" t="s">
        <v>15</v>
      </c>
    </row>
    <row r="16" spans="1:15" ht="45" x14ac:dyDescent="0.25">
      <c r="A16" s="113">
        <v>13</v>
      </c>
      <c r="B16" s="113" t="s">
        <v>201</v>
      </c>
      <c r="C16" s="107">
        <v>41877</v>
      </c>
      <c r="D16" s="113">
        <v>5</v>
      </c>
      <c r="E16" s="113">
        <v>5</v>
      </c>
      <c r="F16" s="190">
        <v>3</v>
      </c>
      <c r="G16" s="190">
        <v>4</v>
      </c>
      <c r="H16" s="190">
        <v>8</v>
      </c>
      <c r="I16" s="190">
        <v>6</v>
      </c>
      <c r="J16" s="190">
        <v>4.5</v>
      </c>
      <c r="K16" s="190">
        <v>7</v>
      </c>
      <c r="L16" s="191">
        <f t="shared" si="0"/>
        <v>32.5</v>
      </c>
      <c r="M16" s="192" t="s">
        <v>415</v>
      </c>
      <c r="N16" s="99" t="s">
        <v>208</v>
      </c>
      <c r="O16" s="99" t="s">
        <v>113</v>
      </c>
    </row>
    <row r="17" spans="1:15" ht="45" x14ac:dyDescent="0.25">
      <c r="A17" s="113">
        <v>14</v>
      </c>
      <c r="B17" s="113" t="s">
        <v>202</v>
      </c>
      <c r="C17" s="107">
        <v>41881</v>
      </c>
      <c r="D17" s="113">
        <v>5</v>
      </c>
      <c r="E17" s="113">
        <v>5</v>
      </c>
      <c r="F17" s="190">
        <v>3</v>
      </c>
      <c r="G17" s="190">
        <v>4</v>
      </c>
      <c r="H17" s="190">
        <v>8</v>
      </c>
      <c r="I17" s="190">
        <v>6</v>
      </c>
      <c r="J17" s="190">
        <v>4.5</v>
      </c>
      <c r="K17" s="190">
        <v>7</v>
      </c>
      <c r="L17" s="191">
        <f t="shared" si="0"/>
        <v>32.5</v>
      </c>
      <c r="M17" s="192" t="s">
        <v>415</v>
      </c>
      <c r="N17" s="99" t="s">
        <v>209</v>
      </c>
      <c r="O17" s="99" t="s">
        <v>112</v>
      </c>
    </row>
    <row r="18" spans="1:15" ht="30" x14ac:dyDescent="0.25">
      <c r="A18" s="113">
        <v>15</v>
      </c>
      <c r="B18" s="113" t="s">
        <v>387</v>
      </c>
      <c r="C18" s="107">
        <v>41527</v>
      </c>
      <c r="D18" s="113">
        <v>5</v>
      </c>
      <c r="E18" s="113">
        <v>5</v>
      </c>
      <c r="F18" s="190">
        <v>4</v>
      </c>
      <c r="G18" s="190">
        <v>4.5</v>
      </c>
      <c r="H18" s="190">
        <v>7.75</v>
      </c>
      <c r="I18" s="190">
        <v>4</v>
      </c>
      <c r="J18" s="190">
        <v>4</v>
      </c>
      <c r="K18" s="190">
        <v>7</v>
      </c>
      <c r="L18" s="191">
        <f t="shared" si="0"/>
        <v>31.25</v>
      </c>
      <c r="M18" s="192" t="s">
        <v>415</v>
      </c>
      <c r="N18" s="114" t="s">
        <v>211</v>
      </c>
      <c r="O18" s="99" t="s">
        <v>220</v>
      </c>
    </row>
    <row r="19" spans="1:15" ht="30" x14ac:dyDescent="0.25">
      <c r="A19" s="113">
        <v>16</v>
      </c>
      <c r="B19" s="113" t="s">
        <v>390</v>
      </c>
      <c r="C19" s="102" t="s">
        <v>391</v>
      </c>
      <c r="D19" s="113">
        <v>5</v>
      </c>
      <c r="E19" s="113">
        <v>5</v>
      </c>
      <c r="F19" s="190">
        <v>4</v>
      </c>
      <c r="G19" s="190">
        <v>2.75</v>
      </c>
      <c r="H19" s="190">
        <v>6.25</v>
      </c>
      <c r="I19" s="190">
        <v>4</v>
      </c>
      <c r="J19" s="190">
        <v>6</v>
      </c>
      <c r="K19" s="190">
        <v>8</v>
      </c>
      <c r="L19" s="191">
        <f t="shared" si="0"/>
        <v>31</v>
      </c>
      <c r="M19" s="192" t="s">
        <v>415</v>
      </c>
      <c r="N19" s="103" t="s">
        <v>392</v>
      </c>
      <c r="O19" s="99" t="s">
        <v>393</v>
      </c>
    </row>
    <row r="20" spans="1:15" ht="45" x14ac:dyDescent="0.25">
      <c r="A20" s="113">
        <v>17</v>
      </c>
      <c r="B20" s="113" t="s">
        <v>203</v>
      </c>
      <c r="C20" s="107">
        <v>41667</v>
      </c>
      <c r="D20" s="113">
        <v>5</v>
      </c>
      <c r="E20" s="113">
        <v>5</v>
      </c>
      <c r="F20" s="190">
        <v>6</v>
      </c>
      <c r="G20" s="190">
        <v>5</v>
      </c>
      <c r="H20" s="190">
        <v>6.75</v>
      </c>
      <c r="I20" s="190">
        <v>1</v>
      </c>
      <c r="J20" s="190">
        <v>6</v>
      </c>
      <c r="K20" s="190">
        <v>6</v>
      </c>
      <c r="L20" s="191">
        <f t="shared" si="0"/>
        <v>30.75</v>
      </c>
      <c r="M20" s="192" t="s">
        <v>415</v>
      </c>
      <c r="N20" s="99" t="s">
        <v>389</v>
      </c>
      <c r="O20" s="99" t="s">
        <v>34</v>
      </c>
    </row>
    <row r="21" spans="1:15" x14ac:dyDescent="0.25">
      <c r="A21" s="14"/>
      <c r="B21" s="193"/>
      <c r="C21" s="194"/>
      <c r="D21" s="17"/>
      <c r="E21" s="17"/>
      <c r="F21" s="5"/>
      <c r="G21" s="5"/>
      <c r="H21" s="5"/>
      <c r="I21" s="5"/>
      <c r="J21" s="5"/>
      <c r="K21" s="4"/>
      <c r="L21" s="14"/>
      <c r="M21" s="17"/>
      <c r="N21" s="195"/>
      <c r="O21" s="56"/>
    </row>
    <row r="22" spans="1:15" x14ac:dyDescent="0.25">
      <c r="A22" s="15"/>
      <c r="B22" s="203" t="s">
        <v>379</v>
      </c>
      <c r="C22" s="203"/>
      <c r="D22" s="196"/>
      <c r="E22" s="196"/>
      <c r="N22" s="197"/>
      <c r="O22" s="51"/>
    </row>
    <row r="23" spans="1:15" x14ac:dyDescent="0.25">
      <c r="A23" s="15"/>
      <c r="B23" s="198"/>
      <c r="C23" s="131"/>
      <c r="D23" s="196"/>
      <c r="E23" s="196"/>
      <c r="N23" s="197"/>
      <c r="O23" s="51"/>
    </row>
    <row r="24" spans="1:15" x14ac:dyDescent="0.25">
      <c r="A24" s="15"/>
      <c r="B24" s="204"/>
      <c r="C24" s="204"/>
      <c r="D24" s="204"/>
      <c r="E24" s="204"/>
      <c r="N24" s="197"/>
      <c r="O24" s="51"/>
    </row>
    <row r="25" spans="1:15" x14ac:dyDescent="0.25">
      <c r="A25" s="15"/>
      <c r="B25" s="209"/>
      <c r="C25" s="209"/>
      <c r="D25" s="209"/>
      <c r="E25" s="209"/>
      <c r="N25" s="197"/>
      <c r="O25" s="51"/>
    </row>
    <row r="26" spans="1:15" x14ac:dyDescent="0.25">
      <c r="A26" s="15"/>
      <c r="B26" s="204"/>
      <c r="C26" s="204"/>
      <c r="D26" s="204"/>
      <c r="E26" s="204"/>
      <c r="N26" s="197"/>
      <c r="O26" s="51"/>
    </row>
  </sheetData>
  <sortState ref="B4:O37">
    <sortCondition ref="B3"/>
  </sortState>
  <mergeCells count="4">
    <mergeCell ref="B22:C22"/>
    <mergeCell ref="B24:E24"/>
    <mergeCell ref="B25:E25"/>
    <mergeCell ref="B26:E26"/>
  </mergeCells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23" zoomScale="80" zoomScaleNormal="80" workbookViewId="0">
      <selection activeCell="O40" sqref="A22:O40"/>
    </sheetView>
  </sheetViews>
  <sheetFormatPr defaultColWidth="8.85546875" defaultRowHeight="15" x14ac:dyDescent="0.25"/>
  <cols>
    <col min="1" max="1" width="5.5703125" style="48" customWidth="1"/>
    <col min="2" max="2" width="26.42578125" style="49" customWidth="1"/>
    <col min="3" max="3" width="20.42578125" style="69" customWidth="1"/>
    <col min="4" max="5" width="8.85546875" style="50"/>
    <col min="6" max="6" width="8.85546875" style="39"/>
    <col min="7" max="7" width="9.85546875" style="39" customWidth="1"/>
    <col min="8" max="8" width="9.42578125" style="39" customWidth="1"/>
    <col min="9" max="9" width="9.5703125" style="39" customWidth="1"/>
    <col min="10" max="11" width="8.85546875" style="39"/>
    <col min="12" max="12" width="8.85546875" style="48"/>
    <col min="13" max="13" width="8.85546875" style="39"/>
    <col min="14" max="14" width="29.5703125" style="55" customWidth="1"/>
    <col min="15" max="15" width="20.5703125" style="61" customWidth="1"/>
    <col min="16" max="16384" width="8.85546875" style="39"/>
  </cols>
  <sheetData>
    <row r="1" spans="1:15" x14ac:dyDescent="0.25">
      <c r="A1" s="35"/>
      <c r="B1" s="36" t="s">
        <v>117</v>
      </c>
      <c r="C1" s="67"/>
      <c r="D1" s="37"/>
      <c r="E1" s="37"/>
      <c r="F1" s="38"/>
      <c r="G1" s="38"/>
      <c r="H1" s="38"/>
      <c r="I1" s="38"/>
      <c r="J1" s="38"/>
      <c r="K1" s="38"/>
      <c r="L1" s="85"/>
      <c r="M1" s="40"/>
      <c r="N1" s="52"/>
      <c r="O1" s="30"/>
    </row>
    <row r="2" spans="1:15" x14ac:dyDescent="0.25">
      <c r="A2" s="35"/>
      <c r="B2" s="36"/>
      <c r="C2" s="67"/>
      <c r="D2" s="37"/>
      <c r="E2" s="37"/>
      <c r="F2" s="38"/>
      <c r="G2" s="38"/>
      <c r="H2" s="38"/>
      <c r="I2" s="38"/>
      <c r="J2" s="38"/>
      <c r="K2" s="38"/>
      <c r="L2" s="85"/>
      <c r="M2" s="94" t="s">
        <v>395</v>
      </c>
      <c r="N2" s="111"/>
      <c r="O2" s="30"/>
    </row>
    <row r="3" spans="1:15" ht="30" x14ac:dyDescent="0.25">
      <c r="A3" s="31" t="s">
        <v>8</v>
      </c>
      <c r="B3" s="41" t="s">
        <v>0</v>
      </c>
      <c r="C3" s="41" t="s">
        <v>1</v>
      </c>
      <c r="D3" s="41" t="s">
        <v>2</v>
      </c>
      <c r="E3" s="41" t="s">
        <v>3</v>
      </c>
      <c r="F3" s="41" t="s">
        <v>374</v>
      </c>
      <c r="G3" s="41" t="s">
        <v>375</v>
      </c>
      <c r="H3" s="41" t="s">
        <v>376</v>
      </c>
      <c r="I3" s="41" t="s">
        <v>377</v>
      </c>
      <c r="J3" s="41" t="s">
        <v>378</v>
      </c>
      <c r="K3" s="41" t="s">
        <v>406</v>
      </c>
      <c r="L3" s="115" t="s">
        <v>4</v>
      </c>
      <c r="M3" s="41" t="s">
        <v>5</v>
      </c>
      <c r="N3" s="41" t="s">
        <v>6</v>
      </c>
      <c r="O3" s="41" t="s">
        <v>7</v>
      </c>
    </row>
    <row r="4" spans="1:15" ht="45" x14ac:dyDescent="0.25">
      <c r="A4" s="48">
        <v>1</v>
      </c>
      <c r="B4" s="96" t="s">
        <v>60</v>
      </c>
      <c r="C4" s="102">
        <v>41512</v>
      </c>
      <c r="D4" s="96">
        <v>6</v>
      </c>
      <c r="E4" s="96">
        <v>6</v>
      </c>
      <c r="F4" s="109">
        <v>5.5</v>
      </c>
      <c r="G4" s="109">
        <v>12</v>
      </c>
      <c r="H4" s="109">
        <v>6</v>
      </c>
      <c r="I4" s="109">
        <v>5</v>
      </c>
      <c r="J4" s="109">
        <v>3.5</v>
      </c>
      <c r="K4" s="109">
        <v>10</v>
      </c>
      <c r="L4" s="110">
        <f t="shared" ref="L4:L21" si="0">SUM(F4:K4)</f>
        <v>42</v>
      </c>
      <c r="M4" s="199" t="s">
        <v>417</v>
      </c>
      <c r="N4" s="98" t="s">
        <v>61</v>
      </c>
      <c r="O4" s="99" t="s">
        <v>23</v>
      </c>
    </row>
    <row r="5" spans="1:15" ht="30" x14ac:dyDescent="0.25">
      <c r="A5" s="48">
        <v>2</v>
      </c>
      <c r="B5" s="104" t="s">
        <v>232</v>
      </c>
      <c r="C5" s="97">
        <v>41467</v>
      </c>
      <c r="D5" s="96">
        <v>6</v>
      </c>
      <c r="E5" s="96">
        <v>6</v>
      </c>
      <c r="F5" s="118">
        <v>6</v>
      </c>
      <c r="G5" s="118">
        <v>11</v>
      </c>
      <c r="H5" s="118">
        <v>6.5</v>
      </c>
      <c r="I5" s="118">
        <v>5</v>
      </c>
      <c r="J5" s="118">
        <v>2.5</v>
      </c>
      <c r="K5" s="118">
        <v>11</v>
      </c>
      <c r="L5" s="110">
        <f t="shared" si="0"/>
        <v>42</v>
      </c>
      <c r="M5" s="200" t="s">
        <v>417</v>
      </c>
      <c r="N5" s="105" t="s">
        <v>105</v>
      </c>
      <c r="O5" s="106" t="s">
        <v>245</v>
      </c>
    </row>
    <row r="6" spans="1:15" ht="45" x14ac:dyDescent="0.25">
      <c r="A6" s="48">
        <v>3</v>
      </c>
      <c r="B6" s="104" t="s">
        <v>230</v>
      </c>
      <c r="C6" s="112">
        <v>41219</v>
      </c>
      <c r="D6" s="96">
        <v>6</v>
      </c>
      <c r="E6" s="96">
        <v>6</v>
      </c>
      <c r="F6" s="118">
        <v>5.5</v>
      </c>
      <c r="G6" s="118">
        <v>10.5</v>
      </c>
      <c r="H6" s="118">
        <v>6.5</v>
      </c>
      <c r="I6" s="118">
        <v>5</v>
      </c>
      <c r="J6" s="118">
        <v>4</v>
      </c>
      <c r="K6" s="118">
        <v>10</v>
      </c>
      <c r="L6" s="110">
        <f t="shared" si="0"/>
        <v>41.5</v>
      </c>
      <c r="M6" s="200" t="s">
        <v>417</v>
      </c>
      <c r="N6" s="105" t="s">
        <v>372</v>
      </c>
      <c r="O6" s="106" t="s">
        <v>243</v>
      </c>
    </row>
    <row r="7" spans="1:15" ht="60" x14ac:dyDescent="0.25">
      <c r="A7" s="48">
        <v>4</v>
      </c>
      <c r="B7" s="96" t="s">
        <v>225</v>
      </c>
      <c r="C7" s="102">
        <v>41487</v>
      </c>
      <c r="D7" s="96">
        <v>6</v>
      </c>
      <c r="E7" s="96">
        <v>6</v>
      </c>
      <c r="F7" s="109">
        <v>5</v>
      </c>
      <c r="G7" s="109">
        <v>11</v>
      </c>
      <c r="H7" s="109">
        <v>6.5</v>
      </c>
      <c r="I7" s="109">
        <v>5</v>
      </c>
      <c r="J7" s="109">
        <v>2.5</v>
      </c>
      <c r="K7" s="109">
        <v>9</v>
      </c>
      <c r="L7" s="110">
        <f t="shared" si="0"/>
        <v>39</v>
      </c>
      <c r="M7" s="199" t="s">
        <v>416</v>
      </c>
      <c r="N7" s="98" t="s">
        <v>59</v>
      </c>
      <c r="O7" s="99" t="s">
        <v>239</v>
      </c>
    </row>
    <row r="8" spans="1:15" ht="30" x14ac:dyDescent="0.25">
      <c r="A8" s="48">
        <v>5</v>
      </c>
      <c r="B8" s="96" t="s">
        <v>228</v>
      </c>
      <c r="C8" s="102">
        <v>41287</v>
      </c>
      <c r="D8" s="96">
        <v>6</v>
      </c>
      <c r="E8" s="96">
        <v>6</v>
      </c>
      <c r="F8" s="109">
        <v>4.5</v>
      </c>
      <c r="G8" s="109">
        <v>12</v>
      </c>
      <c r="H8" s="109">
        <v>6.5</v>
      </c>
      <c r="I8" s="109">
        <v>4.5</v>
      </c>
      <c r="J8" s="109">
        <v>2</v>
      </c>
      <c r="K8" s="109">
        <v>8</v>
      </c>
      <c r="L8" s="110">
        <f t="shared" si="0"/>
        <v>37.5</v>
      </c>
      <c r="M8" s="199" t="s">
        <v>416</v>
      </c>
      <c r="N8" s="98" t="s">
        <v>402</v>
      </c>
      <c r="O8" s="99" t="s">
        <v>110</v>
      </c>
    </row>
    <row r="9" spans="1:15" ht="33.950000000000003" customHeight="1" x14ac:dyDescent="0.25">
      <c r="A9" s="48">
        <v>6</v>
      </c>
      <c r="B9" s="104" t="s">
        <v>397</v>
      </c>
      <c r="C9" s="97" t="s">
        <v>400</v>
      </c>
      <c r="D9" s="96">
        <v>6</v>
      </c>
      <c r="E9" s="96">
        <v>6</v>
      </c>
      <c r="F9" s="118">
        <v>5</v>
      </c>
      <c r="G9" s="118">
        <v>11</v>
      </c>
      <c r="H9" s="118">
        <v>6</v>
      </c>
      <c r="I9" s="118">
        <v>3.5</v>
      </c>
      <c r="J9" s="118">
        <v>3</v>
      </c>
      <c r="K9" s="118">
        <v>9</v>
      </c>
      <c r="L9" s="110">
        <f t="shared" si="0"/>
        <v>37.5</v>
      </c>
      <c r="M9" s="200" t="s">
        <v>416</v>
      </c>
      <c r="N9" s="105" t="s">
        <v>398</v>
      </c>
      <c r="O9" s="106" t="s">
        <v>399</v>
      </c>
    </row>
    <row r="10" spans="1:15" ht="60" x14ac:dyDescent="0.25">
      <c r="A10" s="48">
        <v>7</v>
      </c>
      <c r="B10" s="96" t="s">
        <v>224</v>
      </c>
      <c r="C10" s="102">
        <v>41498</v>
      </c>
      <c r="D10" s="96">
        <v>6</v>
      </c>
      <c r="E10" s="96">
        <v>6</v>
      </c>
      <c r="F10" s="109">
        <v>5</v>
      </c>
      <c r="G10" s="109">
        <v>10.5</v>
      </c>
      <c r="H10" s="109">
        <v>5</v>
      </c>
      <c r="I10" s="109">
        <v>4.5</v>
      </c>
      <c r="J10" s="109">
        <v>2</v>
      </c>
      <c r="K10" s="109">
        <v>10</v>
      </c>
      <c r="L10" s="110">
        <f t="shared" si="0"/>
        <v>37</v>
      </c>
      <c r="M10" s="199" t="s">
        <v>416</v>
      </c>
      <c r="N10" s="98" t="s">
        <v>172</v>
      </c>
      <c r="O10" s="99" t="s">
        <v>238</v>
      </c>
    </row>
    <row r="11" spans="1:15" ht="45" x14ac:dyDescent="0.25">
      <c r="A11" s="48">
        <v>8</v>
      </c>
      <c r="B11" s="96" t="s">
        <v>396</v>
      </c>
      <c r="C11" s="102">
        <v>41150</v>
      </c>
      <c r="D11" s="96">
        <v>6</v>
      </c>
      <c r="E11" s="96">
        <v>6</v>
      </c>
      <c r="F11" s="109">
        <v>5.5</v>
      </c>
      <c r="G11" s="109">
        <v>9.5</v>
      </c>
      <c r="H11" s="109">
        <v>7</v>
      </c>
      <c r="I11" s="109">
        <v>5</v>
      </c>
      <c r="J11" s="109">
        <v>4</v>
      </c>
      <c r="K11" s="109">
        <v>5</v>
      </c>
      <c r="L11" s="110">
        <f t="shared" si="0"/>
        <v>36</v>
      </c>
      <c r="M11" s="199" t="s">
        <v>416</v>
      </c>
      <c r="N11" s="98" t="s">
        <v>236</v>
      </c>
      <c r="O11" s="99" t="s">
        <v>241</v>
      </c>
    </row>
    <row r="12" spans="1:15" ht="45" x14ac:dyDescent="0.25">
      <c r="A12" s="48">
        <v>9</v>
      </c>
      <c r="B12" s="96" t="s">
        <v>403</v>
      </c>
      <c r="C12" s="102">
        <v>41347</v>
      </c>
      <c r="D12" s="96">
        <v>6</v>
      </c>
      <c r="E12" s="96">
        <v>6</v>
      </c>
      <c r="F12" s="109">
        <v>4.5</v>
      </c>
      <c r="G12" s="109">
        <v>10</v>
      </c>
      <c r="H12" s="109">
        <v>6</v>
      </c>
      <c r="I12" s="109">
        <v>4</v>
      </c>
      <c r="J12" s="109">
        <v>3.5</v>
      </c>
      <c r="K12" s="109">
        <v>7</v>
      </c>
      <c r="L12" s="110">
        <f t="shared" si="0"/>
        <v>35</v>
      </c>
      <c r="M12" s="199" t="s">
        <v>416</v>
      </c>
      <c r="N12" s="98" t="s">
        <v>137</v>
      </c>
      <c r="O12" s="99" t="s">
        <v>37</v>
      </c>
    </row>
    <row r="13" spans="1:15" ht="45" x14ac:dyDescent="0.25">
      <c r="A13" s="48">
        <v>10</v>
      </c>
      <c r="B13" s="96" t="s">
        <v>223</v>
      </c>
      <c r="C13" s="102">
        <v>41219</v>
      </c>
      <c r="D13" s="96">
        <v>6</v>
      </c>
      <c r="E13" s="96">
        <v>6</v>
      </c>
      <c r="F13" s="109">
        <v>5</v>
      </c>
      <c r="G13" s="109">
        <v>9.5</v>
      </c>
      <c r="H13" s="109">
        <v>4.5</v>
      </c>
      <c r="I13" s="109">
        <v>3.5</v>
      </c>
      <c r="J13" s="109">
        <v>3</v>
      </c>
      <c r="K13" s="109">
        <v>9</v>
      </c>
      <c r="L13" s="110">
        <f t="shared" si="0"/>
        <v>34.5</v>
      </c>
      <c r="M13" s="199" t="s">
        <v>416</v>
      </c>
      <c r="N13" s="98" t="s">
        <v>370</v>
      </c>
      <c r="O13" s="99" t="s">
        <v>64</v>
      </c>
    </row>
    <row r="14" spans="1:15" ht="67.5" customHeight="1" x14ac:dyDescent="0.25">
      <c r="A14" s="48">
        <v>11</v>
      </c>
      <c r="B14" s="96" t="s">
        <v>227</v>
      </c>
      <c r="C14" s="102">
        <v>41353</v>
      </c>
      <c r="D14" s="96">
        <v>6</v>
      </c>
      <c r="E14" s="96">
        <v>6</v>
      </c>
      <c r="F14" s="109">
        <v>5.5</v>
      </c>
      <c r="G14" s="109">
        <v>10</v>
      </c>
      <c r="H14" s="109">
        <v>5</v>
      </c>
      <c r="I14" s="109">
        <v>4.5</v>
      </c>
      <c r="J14" s="109">
        <v>1</v>
      </c>
      <c r="K14" s="109">
        <v>8</v>
      </c>
      <c r="L14" s="110">
        <f t="shared" si="0"/>
        <v>34</v>
      </c>
      <c r="M14" s="199" t="s">
        <v>415</v>
      </c>
      <c r="N14" s="98" t="s">
        <v>13</v>
      </c>
      <c r="O14" s="99" t="s">
        <v>242</v>
      </c>
    </row>
    <row r="15" spans="1:15" ht="30" x14ac:dyDescent="0.25">
      <c r="A15" s="48">
        <v>12</v>
      </c>
      <c r="B15" s="104" t="s">
        <v>231</v>
      </c>
      <c r="C15" s="97">
        <v>41166</v>
      </c>
      <c r="D15" s="96">
        <v>6</v>
      </c>
      <c r="E15" s="96">
        <v>6</v>
      </c>
      <c r="F15" s="118">
        <v>5</v>
      </c>
      <c r="G15" s="118">
        <v>10.5</v>
      </c>
      <c r="H15" s="118">
        <v>5</v>
      </c>
      <c r="I15" s="118">
        <v>5</v>
      </c>
      <c r="J15" s="118">
        <v>1</v>
      </c>
      <c r="K15" s="118">
        <v>7</v>
      </c>
      <c r="L15" s="110">
        <f t="shared" si="0"/>
        <v>33.5</v>
      </c>
      <c r="M15" s="200" t="s">
        <v>415</v>
      </c>
      <c r="N15" s="105" t="s">
        <v>109</v>
      </c>
      <c r="O15" s="106" t="s">
        <v>244</v>
      </c>
    </row>
    <row r="16" spans="1:15" ht="45" x14ac:dyDescent="0.25">
      <c r="A16" s="48">
        <v>13</v>
      </c>
      <c r="B16" s="96" t="s">
        <v>226</v>
      </c>
      <c r="C16" s="102">
        <v>41505</v>
      </c>
      <c r="D16" s="96">
        <v>6</v>
      </c>
      <c r="E16" s="96">
        <v>6</v>
      </c>
      <c r="F16" s="109">
        <v>5</v>
      </c>
      <c r="G16" s="109">
        <v>10</v>
      </c>
      <c r="H16" s="109">
        <v>4.5</v>
      </c>
      <c r="I16" s="109">
        <v>3</v>
      </c>
      <c r="J16" s="109">
        <v>3</v>
      </c>
      <c r="K16" s="109">
        <v>8</v>
      </c>
      <c r="L16" s="110">
        <f t="shared" si="0"/>
        <v>33.5</v>
      </c>
      <c r="M16" s="199" t="s">
        <v>415</v>
      </c>
      <c r="N16" s="98" t="s">
        <v>235</v>
      </c>
      <c r="O16" s="99" t="s">
        <v>240</v>
      </c>
    </row>
    <row r="17" spans="1:15" ht="60" x14ac:dyDescent="0.25">
      <c r="A17" s="48">
        <v>14</v>
      </c>
      <c r="B17" s="104" t="s">
        <v>233</v>
      </c>
      <c r="C17" s="97">
        <v>41403</v>
      </c>
      <c r="D17" s="96">
        <v>6</v>
      </c>
      <c r="E17" s="96">
        <v>6</v>
      </c>
      <c r="F17" s="118">
        <v>4.5</v>
      </c>
      <c r="G17" s="118">
        <v>11</v>
      </c>
      <c r="H17" s="118">
        <v>5</v>
      </c>
      <c r="I17" s="118">
        <v>4.5</v>
      </c>
      <c r="J17" s="118">
        <v>2.5</v>
      </c>
      <c r="K17" s="118">
        <v>6</v>
      </c>
      <c r="L17" s="110">
        <f t="shared" si="0"/>
        <v>33.5</v>
      </c>
      <c r="M17" s="200" t="s">
        <v>415</v>
      </c>
      <c r="N17" s="105" t="s">
        <v>237</v>
      </c>
      <c r="O17" s="106" t="s">
        <v>246</v>
      </c>
    </row>
    <row r="18" spans="1:15" ht="30" x14ac:dyDescent="0.25">
      <c r="A18" s="48">
        <v>15</v>
      </c>
      <c r="B18" s="104" t="s">
        <v>234</v>
      </c>
      <c r="C18" s="97">
        <v>41276</v>
      </c>
      <c r="D18" s="96">
        <v>6</v>
      </c>
      <c r="E18" s="96">
        <v>6</v>
      </c>
      <c r="F18" s="118">
        <v>4.5</v>
      </c>
      <c r="G18" s="118">
        <v>10.5</v>
      </c>
      <c r="H18" s="118">
        <v>4.5</v>
      </c>
      <c r="I18" s="118">
        <v>4</v>
      </c>
      <c r="J18" s="118">
        <v>1.5</v>
      </c>
      <c r="K18" s="118">
        <v>8</v>
      </c>
      <c r="L18" s="110">
        <f t="shared" si="0"/>
        <v>33</v>
      </c>
      <c r="M18" s="200" t="s">
        <v>415</v>
      </c>
      <c r="N18" s="105" t="s">
        <v>138</v>
      </c>
      <c r="O18" s="106" t="s">
        <v>247</v>
      </c>
    </row>
    <row r="19" spans="1:15" ht="30" x14ac:dyDescent="0.25">
      <c r="A19" s="48">
        <v>16</v>
      </c>
      <c r="B19" s="104" t="s">
        <v>361</v>
      </c>
      <c r="C19" s="97">
        <v>41324</v>
      </c>
      <c r="D19" s="96">
        <v>6</v>
      </c>
      <c r="E19" s="96">
        <v>6</v>
      </c>
      <c r="F19" s="118">
        <v>4.25</v>
      </c>
      <c r="G19" s="118">
        <v>10.5</v>
      </c>
      <c r="H19" s="118">
        <v>3.5</v>
      </c>
      <c r="I19" s="118">
        <v>4.5</v>
      </c>
      <c r="J19" s="118">
        <v>3</v>
      </c>
      <c r="K19" s="118">
        <v>7</v>
      </c>
      <c r="L19" s="110">
        <f t="shared" si="0"/>
        <v>32.75</v>
      </c>
      <c r="M19" s="200" t="s">
        <v>415</v>
      </c>
      <c r="N19" s="105" t="s">
        <v>357</v>
      </c>
      <c r="O19" s="106" t="s">
        <v>362</v>
      </c>
    </row>
    <row r="20" spans="1:15" ht="45" x14ac:dyDescent="0.25">
      <c r="A20" s="48">
        <v>17</v>
      </c>
      <c r="B20" s="96" t="s">
        <v>229</v>
      </c>
      <c r="C20" s="102">
        <v>41049</v>
      </c>
      <c r="D20" s="96">
        <v>6</v>
      </c>
      <c r="E20" s="96">
        <v>6</v>
      </c>
      <c r="F20" s="109">
        <v>6</v>
      </c>
      <c r="G20" s="109">
        <v>10</v>
      </c>
      <c r="H20" s="109">
        <v>4.5</v>
      </c>
      <c r="I20" s="109">
        <v>3.5</v>
      </c>
      <c r="J20" s="109">
        <v>1.5</v>
      </c>
      <c r="K20" s="109">
        <v>7</v>
      </c>
      <c r="L20" s="110">
        <f t="shared" si="0"/>
        <v>32.5</v>
      </c>
      <c r="M20" s="199" t="s">
        <v>415</v>
      </c>
      <c r="N20" s="98" t="s">
        <v>401</v>
      </c>
      <c r="O20" s="99" t="s">
        <v>34</v>
      </c>
    </row>
    <row r="21" spans="1:15" ht="45" x14ac:dyDescent="0.25">
      <c r="A21" s="48">
        <v>18</v>
      </c>
      <c r="B21" s="104" t="s">
        <v>115</v>
      </c>
      <c r="C21" s="97">
        <v>41378</v>
      </c>
      <c r="D21" s="96">
        <v>6</v>
      </c>
      <c r="E21" s="96">
        <v>6</v>
      </c>
      <c r="F21" s="118">
        <v>5</v>
      </c>
      <c r="G21" s="118">
        <v>9.5</v>
      </c>
      <c r="H21" s="118">
        <v>5</v>
      </c>
      <c r="I21" s="118">
        <v>4</v>
      </c>
      <c r="J21" s="118">
        <v>2.5</v>
      </c>
      <c r="K21" s="118">
        <v>6</v>
      </c>
      <c r="L21" s="110">
        <f t="shared" si="0"/>
        <v>32</v>
      </c>
      <c r="M21" s="200" t="s">
        <v>415</v>
      </c>
      <c r="N21" s="105" t="s">
        <v>404</v>
      </c>
      <c r="O21" s="106" t="s">
        <v>116</v>
      </c>
    </row>
    <row r="22" spans="1:15" x14ac:dyDescent="0.25">
      <c r="A22" s="43"/>
      <c r="B22" s="44"/>
      <c r="C22" s="68"/>
      <c r="D22" s="45"/>
      <c r="E22" s="45"/>
      <c r="F22" s="46"/>
      <c r="G22" s="46"/>
      <c r="H22" s="46"/>
      <c r="I22" s="46"/>
      <c r="J22" s="47"/>
      <c r="K22" s="47"/>
      <c r="L22" s="43"/>
      <c r="M22" s="47"/>
      <c r="N22" s="53"/>
      <c r="O22" s="59"/>
    </row>
    <row r="23" spans="1:15" x14ac:dyDescent="0.25">
      <c r="A23" s="34"/>
      <c r="B23" s="206" t="s">
        <v>379</v>
      </c>
      <c r="C23" s="206"/>
      <c r="D23" s="88"/>
      <c r="E23" s="88"/>
      <c r="F23" s="26"/>
      <c r="G23" s="26"/>
      <c r="H23" s="73"/>
      <c r="I23" s="73"/>
      <c r="J23" s="26"/>
      <c r="K23" s="73"/>
      <c r="L23" s="34"/>
      <c r="M23" s="26"/>
      <c r="N23" s="54"/>
      <c r="O23" s="60"/>
    </row>
    <row r="24" spans="1:15" x14ac:dyDescent="0.25">
      <c r="A24" s="34"/>
      <c r="B24" s="91"/>
      <c r="C24" s="90"/>
      <c r="D24" s="88"/>
      <c r="E24" s="88"/>
      <c r="F24" s="26"/>
      <c r="G24" s="26"/>
      <c r="H24" s="73"/>
      <c r="I24" s="73"/>
      <c r="J24" s="26"/>
      <c r="K24" s="73"/>
      <c r="L24" s="34"/>
      <c r="M24" s="26"/>
      <c r="N24" s="54"/>
      <c r="O24" s="60"/>
    </row>
    <row r="25" spans="1:15" x14ac:dyDescent="0.25">
      <c r="A25" s="34"/>
      <c r="B25" s="207"/>
      <c r="C25" s="207"/>
      <c r="D25" s="207"/>
      <c r="E25" s="207"/>
      <c r="F25" s="26"/>
      <c r="G25" s="26"/>
      <c r="H25" s="73"/>
      <c r="I25" s="73"/>
      <c r="J25" s="26"/>
      <c r="K25" s="73"/>
      <c r="L25" s="34"/>
      <c r="M25" s="26"/>
      <c r="N25" s="54"/>
      <c r="O25" s="60"/>
    </row>
    <row r="26" spans="1:15" x14ac:dyDescent="0.25">
      <c r="A26" s="34"/>
      <c r="B26" s="208"/>
      <c r="C26" s="208"/>
      <c r="D26" s="208"/>
      <c r="E26" s="208"/>
      <c r="F26" s="26"/>
      <c r="G26" s="26"/>
      <c r="H26" s="73"/>
      <c r="I26" s="73"/>
      <c r="J26" s="26"/>
      <c r="K26" s="73"/>
      <c r="L26" s="34"/>
      <c r="M26" s="26"/>
      <c r="N26" s="54"/>
      <c r="O26" s="60"/>
    </row>
    <row r="27" spans="1:15" x14ac:dyDescent="0.25">
      <c r="A27" s="34"/>
      <c r="B27" s="207"/>
      <c r="C27" s="207"/>
      <c r="D27" s="207"/>
      <c r="E27" s="207"/>
      <c r="F27" s="26"/>
      <c r="G27" s="26"/>
      <c r="H27" s="73"/>
      <c r="I27" s="73"/>
      <c r="J27" s="26"/>
      <c r="K27" s="73"/>
      <c r="L27" s="34"/>
      <c r="M27" s="26"/>
      <c r="N27" s="54"/>
      <c r="O27" s="60"/>
    </row>
  </sheetData>
  <sortState ref="A4:O40">
    <sortCondition descending="1" ref="L4:L40"/>
  </sortState>
  <mergeCells count="4">
    <mergeCell ref="B23:C23"/>
    <mergeCell ref="B25:E25"/>
    <mergeCell ref="B26:E26"/>
    <mergeCell ref="B27:E27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9" zoomScale="80" zoomScaleNormal="80" workbookViewId="0">
      <selection activeCell="F32" sqref="F32"/>
    </sheetView>
  </sheetViews>
  <sheetFormatPr defaultRowHeight="15" x14ac:dyDescent="0.25"/>
  <cols>
    <col min="1" max="1" width="5.5703125" style="15" customWidth="1"/>
    <col min="2" max="2" width="26.42578125" style="72" customWidth="1"/>
    <col min="3" max="3" width="19.42578125" style="65" customWidth="1"/>
    <col min="4" max="5" width="8.85546875" style="18"/>
    <col min="7" max="7" width="9.42578125" customWidth="1"/>
    <col min="8" max="8" width="9.5703125" customWidth="1"/>
    <col min="9" max="9" width="9.42578125" customWidth="1"/>
    <col min="10" max="10" width="8.5703125" customWidth="1"/>
    <col min="12" max="12" width="8.85546875" style="15"/>
    <col min="13" max="13" width="8.85546875" customWidth="1"/>
    <col min="14" max="14" width="29.5703125" style="51" customWidth="1"/>
    <col min="15" max="15" width="19.140625" style="24" customWidth="1"/>
  </cols>
  <sheetData>
    <row r="1" spans="1:15" x14ac:dyDescent="0.25">
      <c r="A1" s="19"/>
      <c r="B1" s="36" t="s">
        <v>117</v>
      </c>
      <c r="C1" s="66"/>
      <c r="D1" s="28"/>
      <c r="E1" s="28"/>
      <c r="F1" s="27"/>
      <c r="G1" s="27"/>
      <c r="H1" s="27"/>
      <c r="I1" s="27"/>
      <c r="J1" s="27"/>
      <c r="K1" s="27"/>
      <c r="L1" s="86"/>
      <c r="M1" s="40"/>
      <c r="N1" s="29"/>
      <c r="O1" s="33"/>
    </row>
    <row r="2" spans="1:15" x14ac:dyDescent="0.25">
      <c r="A2" s="19"/>
      <c r="B2" s="70"/>
      <c r="C2" s="66"/>
      <c r="D2" s="28"/>
      <c r="E2" s="28"/>
      <c r="F2" s="27"/>
      <c r="G2" s="27"/>
      <c r="H2" s="27"/>
      <c r="I2" s="27"/>
      <c r="J2" s="27"/>
      <c r="K2" s="27"/>
      <c r="L2" s="86"/>
      <c r="M2" s="94" t="s">
        <v>412</v>
      </c>
      <c r="N2" s="116"/>
      <c r="O2" s="117"/>
    </row>
    <row r="3" spans="1:15" ht="42.75" x14ac:dyDescent="0.25">
      <c r="A3" s="82" t="s">
        <v>8</v>
      </c>
      <c r="B3" s="41" t="s">
        <v>0</v>
      </c>
      <c r="C3" s="41" t="s">
        <v>1</v>
      </c>
      <c r="D3" s="41" t="s">
        <v>2</v>
      </c>
      <c r="E3" s="41" t="s">
        <v>3</v>
      </c>
      <c r="F3" s="41" t="s">
        <v>374</v>
      </c>
      <c r="G3" s="41" t="s">
        <v>375</v>
      </c>
      <c r="H3" s="41" t="s">
        <v>376</v>
      </c>
      <c r="I3" s="41" t="s">
        <v>377</v>
      </c>
      <c r="J3" s="41" t="s">
        <v>378</v>
      </c>
      <c r="K3" s="41" t="s">
        <v>406</v>
      </c>
      <c r="L3" s="115" t="s">
        <v>414</v>
      </c>
      <c r="M3" s="41" t="s">
        <v>5</v>
      </c>
      <c r="N3" s="41" t="s">
        <v>6</v>
      </c>
      <c r="O3" s="41" t="s">
        <v>7</v>
      </c>
    </row>
    <row r="4" spans="1:15" ht="60" x14ac:dyDescent="0.25">
      <c r="A4" s="113">
        <v>1</v>
      </c>
      <c r="B4" s="96" t="s">
        <v>250</v>
      </c>
      <c r="C4" s="102">
        <v>41153</v>
      </c>
      <c r="D4" s="96">
        <v>7</v>
      </c>
      <c r="E4" s="96">
        <v>7</v>
      </c>
      <c r="F4" s="119">
        <v>7</v>
      </c>
      <c r="G4" s="119">
        <v>6.5</v>
      </c>
      <c r="H4" s="119">
        <v>6.25</v>
      </c>
      <c r="I4" s="119">
        <v>6</v>
      </c>
      <c r="J4" s="119">
        <v>8</v>
      </c>
      <c r="K4" s="119">
        <v>12</v>
      </c>
      <c r="L4" s="120">
        <f t="shared" ref="L4:L21" si="0">SUM(F4:K4)</f>
        <v>45.75</v>
      </c>
      <c r="M4" s="199" t="s">
        <v>417</v>
      </c>
      <c r="N4" s="114" t="s">
        <v>172</v>
      </c>
      <c r="O4" s="99" t="s">
        <v>238</v>
      </c>
    </row>
    <row r="5" spans="1:15" ht="45" x14ac:dyDescent="0.25">
      <c r="A5" s="113">
        <v>2</v>
      </c>
      <c r="B5" s="96" t="s">
        <v>252</v>
      </c>
      <c r="C5" s="102">
        <v>40838</v>
      </c>
      <c r="D5" s="96">
        <v>7</v>
      </c>
      <c r="E5" s="96">
        <v>7</v>
      </c>
      <c r="F5" s="119">
        <v>8</v>
      </c>
      <c r="G5" s="119">
        <v>5.5</v>
      </c>
      <c r="H5" s="119">
        <v>6</v>
      </c>
      <c r="I5" s="119">
        <v>5.5</v>
      </c>
      <c r="J5" s="119">
        <v>8</v>
      </c>
      <c r="K5" s="119">
        <v>11</v>
      </c>
      <c r="L5" s="120">
        <f t="shared" si="0"/>
        <v>44</v>
      </c>
      <c r="M5" s="199" t="s">
        <v>416</v>
      </c>
      <c r="N5" s="114" t="s">
        <v>409</v>
      </c>
      <c r="O5" s="99" t="s">
        <v>35</v>
      </c>
    </row>
    <row r="6" spans="1:15" ht="30" x14ac:dyDescent="0.25">
      <c r="A6" s="113">
        <v>3</v>
      </c>
      <c r="B6" s="96" t="s">
        <v>256</v>
      </c>
      <c r="C6" s="102">
        <v>41142</v>
      </c>
      <c r="D6" s="96">
        <v>7</v>
      </c>
      <c r="E6" s="96">
        <v>7</v>
      </c>
      <c r="F6" s="119">
        <v>8.5</v>
      </c>
      <c r="G6" s="119">
        <v>6</v>
      </c>
      <c r="H6" s="119">
        <v>4.25</v>
      </c>
      <c r="I6" s="119">
        <v>5.75</v>
      </c>
      <c r="J6" s="119">
        <v>8</v>
      </c>
      <c r="K6" s="119">
        <v>11</v>
      </c>
      <c r="L6" s="120">
        <f t="shared" si="0"/>
        <v>43.5</v>
      </c>
      <c r="M6" s="199" t="s">
        <v>416</v>
      </c>
      <c r="N6" s="105" t="s">
        <v>138</v>
      </c>
      <c r="O6" s="99" t="s">
        <v>270</v>
      </c>
    </row>
    <row r="7" spans="1:15" ht="45" x14ac:dyDescent="0.25">
      <c r="A7" s="113">
        <v>4</v>
      </c>
      <c r="B7" s="96" t="s">
        <v>255</v>
      </c>
      <c r="C7" s="102">
        <v>41112</v>
      </c>
      <c r="D7" s="96">
        <v>7</v>
      </c>
      <c r="E7" s="96">
        <v>7</v>
      </c>
      <c r="F7" s="119">
        <v>10</v>
      </c>
      <c r="G7" s="119">
        <v>6.5</v>
      </c>
      <c r="H7" s="119">
        <v>6</v>
      </c>
      <c r="I7" s="119">
        <v>5.5</v>
      </c>
      <c r="J7" s="119">
        <v>8</v>
      </c>
      <c r="K7" s="119">
        <v>6</v>
      </c>
      <c r="L7" s="120">
        <f t="shared" si="0"/>
        <v>42</v>
      </c>
      <c r="M7" s="199" t="s">
        <v>416</v>
      </c>
      <c r="N7" s="114" t="s">
        <v>413</v>
      </c>
      <c r="O7" s="99" t="s">
        <v>269</v>
      </c>
    </row>
    <row r="8" spans="1:15" ht="45" x14ac:dyDescent="0.25">
      <c r="A8" s="113">
        <v>5</v>
      </c>
      <c r="B8" s="104" t="s">
        <v>111</v>
      </c>
      <c r="C8" s="97">
        <v>40961</v>
      </c>
      <c r="D8" s="96">
        <v>7</v>
      </c>
      <c r="E8" s="96">
        <v>7</v>
      </c>
      <c r="F8" s="109">
        <v>9</v>
      </c>
      <c r="G8" s="109">
        <v>5.5</v>
      </c>
      <c r="H8" s="109">
        <v>5.5</v>
      </c>
      <c r="I8" s="109">
        <v>5.5</v>
      </c>
      <c r="J8" s="109">
        <v>7</v>
      </c>
      <c r="K8" s="109">
        <v>9</v>
      </c>
      <c r="L8" s="110">
        <f t="shared" si="0"/>
        <v>41.5</v>
      </c>
      <c r="M8" s="199" t="s">
        <v>416</v>
      </c>
      <c r="N8" s="106" t="s">
        <v>176</v>
      </c>
      <c r="O8" s="106" t="s">
        <v>97</v>
      </c>
    </row>
    <row r="9" spans="1:15" ht="45" x14ac:dyDescent="0.25">
      <c r="A9" s="113">
        <v>6</v>
      </c>
      <c r="B9" s="96" t="s">
        <v>66</v>
      </c>
      <c r="C9" s="102">
        <v>41150</v>
      </c>
      <c r="D9" s="96">
        <v>7</v>
      </c>
      <c r="E9" s="96">
        <v>7</v>
      </c>
      <c r="F9" s="119">
        <v>9</v>
      </c>
      <c r="G9" s="119">
        <v>5</v>
      </c>
      <c r="H9" s="119">
        <v>6</v>
      </c>
      <c r="I9" s="119">
        <v>4</v>
      </c>
      <c r="J9" s="119">
        <v>7</v>
      </c>
      <c r="K9" s="119">
        <v>8</v>
      </c>
      <c r="L9" s="120">
        <f t="shared" si="0"/>
        <v>39</v>
      </c>
      <c r="M9" s="199" t="s">
        <v>416</v>
      </c>
      <c r="N9" s="114" t="s">
        <v>408</v>
      </c>
      <c r="O9" s="99" t="s">
        <v>33</v>
      </c>
    </row>
    <row r="10" spans="1:15" ht="45" x14ac:dyDescent="0.25">
      <c r="A10" s="113">
        <v>7</v>
      </c>
      <c r="B10" s="96" t="s">
        <v>248</v>
      </c>
      <c r="C10" s="102">
        <v>41196</v>
      </c>
      <c r="D10" s="96">
        <v>7</v>
      </c>
      <c r="E10" s="96">
        <v>7</v>
      </c>
      <c r="F10" s="119">
        <v>7.5</v>
      </c>
      <c r="G10" s="119">
        <v>5.5</v>
      </c>
      <c r="H10" s="119">
        <v>2.25</v>
      </c>
      <c r="I10" s="119">
        <v>3.75</v>
      </c>
      <c r="J10" s="119">
        <v>8</v>
      </c>
      <c r="K10" s="119">
        <v>12</v>
      </c>
      <c r="L10" s="120">
        <f t="shared" si="0"/>
        <v>39</v>
      </c>
      <c r="M10" s="199" t="s">
        <v>416</v>
      </c>
      <c r="N10" s="114" t="s">
        <v>410</v>
      </c>
      <c r="O10" s="99" t="s">
        <v>16</v>
      </c>
    </row>
    <row r="11" spans="1:15" ht="30" x14ac:dyDescent="0.25">
      <c r="A11" s="113">
        <v>8</v>
      </c>
      <c r="B11" s="96" t="s">
        <v>249</v>
      </c>
      <c r="C11" s="102">
        <v>40862</v>
      </c>
      <c r="D11" s="96">
        <v>7</v>
      </c>
      <c r="E11" s="96">
        <v>7</v>
      </c>
      <c r="F11" s="119">
        <v>7</v>
      </c>
      <c r="G11" s="119">
        <v>6.5</v>
      </c>
      <c r="H11" s="119">
        <v>4</v>
      </c>
      <c r="I11" s="119">
        <v>4.25</v>
      </c>
      <c r="J11" s="119">
        <v>8</v>
      </c>
      <c r="K11" s="119">
        <v>6</v>
      </c>
      <c r="L11" s="120">
        <f t="shared" si="0"/>
        <v>35.75</v>
      </c>
      <c r="M11" s="199" t="s">
        <v>415</v>
      </c>
      <c r="N11" s="114" t="s">
        <v>55</v>
      </c>
      <c r="O11" s="99" t="s">
        <v>263</v>
      </c>
    </row>
    <row r="12" spans="1:15" ht="30" x14ac:dyDescent="0.25">
      <c r="A12" s="113">
        <v>9</v>
      </c>
      <c r="B12" s="96" t="s">
        <v>363</v>
      </c>
      <c r="C12" s="102">
        <v>40914</v>
      </c>
      <c r="D12" s="96">
        <v>7</v>
      </c>
      <c r="E12" s="96">
        <v>7</v>
      </c>
      <c r="F12" s="119">
        <v>7</v>
      </c>
      <c r="G12" s="119">
        <v>5.5</v>
      </c>
      <c r="H12" s="119">
        <v>4.5</v>
      </c>
      <c r="I12" s="119">
        <v>5.25</v>
      </c>
      <c r="J12" s="119">
        <v>8</v>
      </c>
      <c r="K12" s="119">
        <v>5</v>
      </c>
      <c r="L12" s="120">
        <f t="shared" si="0"/>
        <v>35.25</v>
      </c>
      <c r="M12" s="199" t="s">
        <v>415</v>
      </c>
      <c r="N12" s="114" t="s">
        <v>359</v>
      </c>
      <c r="O12" s="99" t="s">
        <v>364</v>
      </c>
    </row>
    <row r="13" spans="1:15" ht="45" x14ac:dyDescent="0.25">
      <c r="A13" s="113">
        <v>10</v>
      </c>
      <c r="B13" s="96" t="s">
        <v>254</v>
      </c>
      <c r="C13" s="102">
        <v>41093</v>
      </c>
      <c r="D13" s="96">
        <v>7</v>
      </c>
      <c r="E13" s="96">
        <v>7</v>
      </c>
      <c r="F13" s="119">
        <v>7</v>
      </c>
      <c r="G13" s="119">
        <v>5</v>
      </c>
      <c r="H13" s="119">
        <v>4.5</v>
      </c>
      <c r="I13" s="119">
        <v>4.5</v>
      </c>
      <c r="J13" s="119">
        <v>7.5</v>
      </c>
      <c r="K13" s="119">
        <v>6</v>
      </c>
      <c r="L13" s="120">
        <f t="shared" si="0"/>
        <v>34.5</v>
      </c>
      <c r="M13" s="199" t="s">
        <v>415</v>
      </c>
      <c r="N13" s="114" t="s">
        <v>236</v>
      </c>
      <c r="O13" s="99" t="s">
        <v>241</v>
      </c>
    </row>
    <row r="14" spans="1:15" ht="30" x14ac:dyDescent="0.25">
      <c r="A14" s="113">
        <v>11</v>
      </c>
      <c r="B14" s="96" t="s">
        <v>68</v>
      </c>
      <c r="C14" s="102">
        <v>40974</v>
      </c>
      <c r="D14" s="96">
        <v>7</v>
      </c>
      <c r="E14" s="96">
        <v>7</v>
      </c>
      <c r="F14" s="119">
        <v>8.5</v>
      </c>
      <c r="G14" s="119">
        <v>5.5</v>
      </c>
      <c r="H14" s="119">
        <v>4</v>
      </c>
      <c r="I14" s="119">
        <v>4.5</v>
      </c>
      <c r="J14" s="119">
        <v>7</v>
      </c>
      <c r="K14" s="119">
        <v>5</v>
      </c>
      <c r="L14" s="120">
        <f t="shared" si="0"/>
        <v>34.5</v>
      </c>
      <c r="M14" s="199" t="s">
        <v>415</v>
      </c>
      <c r="N14" s="114" t="s">
        <v>405</v>
      </c>
      <c r="O14" s="99" t="s">
        <v>70</v>
      </c>
    </row>
    <row r="15" spans="1:15" ht="45" x14ac:dyDescent="0.25">
      <c r="A15" s="113">
        <v>12</v>
      </c>
      <c r="B15" s="104" t="s">
        <v>258</v>
      </c>
      <c r="C15" s="97">
        <v>41050</v>
      </c>
      <c r="D15" s="96">
        <v>7</v>
      </c>
      <c r="E15" s="96">
        <v>7</v>
      </c>
      <c r="F15" s="109">
        <v>5.5</v>
      </c>
      <c r="G15" s="109">
        <v>3.5</v>
      </c>
      <c r="H15" s="109">
        <v>2.5</v>
      </c>
      <c r="I15" s="109">
        <v>3.75</v>
      </c>
      <c r="J15" s="109">
        <v>8</v>
      </c>
      <c r="K15" s="109">
        <v>11</v>
      </c>
      <c r="L15" s="110">
        <f t="shared" si="0"/>
        <v>34.25</v>
      </c>
      <c r="M15" s="199" t="s">
        <v>415</v>
      </c>
      <c r="N15" s="106" t="s">
        <v>383</v>
      </c>
      <c r="O15" s="106" t="s">
        <v>272</v>
      </c>
    </row>
    <row r="16" spans="1:15" ht="60" x14ac:dyDescent="0.25">
      <c r="A16" s="113">
        <v>13</v>
      </c>
      <c r="B16" s="96" t="s">
        <v>259</v>
      </c>
      <c r="C16" s="102">
        <v>40940</v>
      </c>
      <c r="D16" s="96">
        <v>7</v>
      </c>
      <c r="E16" s="96">
        <v>7</v>
      </c>
      <c r="F16" s="119">
        <v>7</v>
      </c>
      <c r="G16" s="119">
        <v>6</v>
      </c>
      <c r="H16" s="119">
        <v>5</v>
      </c>
      <c r="I16" s="119">
        <v>3</v>
      </c>
      <c r="J16" s="119">
        <v>8</v>
      </c>
      <c r="K16" s="119">
        <v>4</v>
      </c>
      <c r="L16" s="120">
        <f t="shared" si="0"/>
        <v>33</v>
      </c>
      <c r="M16" s="199" t="s">
        <v>415</v>
      </c>
      <c r="N16" s="105" t="s">
        <v>411</v>
      </c>
      <c r="O16" s="99" t="s">
        <v>15</v>
      </c>
    </row>
    <row r="17" spans="1:15" ht="60" x14ac:dyDescent="0.25">
      <c r="A17" s="113">
        <v>14</v>
      </c>
      <c r="B17" s="96" t="s">
        <v>407</v>
      </c>
      <c r="C17" s="102">
        <v>41141</v>
      </c>
      <c r="D17" s="96">
        <v>7</v>
      </c>
      <c r="E17" s="96">
        <v>7</v>
      </c>
      <c r="F17" s="119">
        <v>6.5</v>
      </c>
      <c r="G17" s="119">
        <v>1.75</v>
      </c>
      <c r="H17" s="119">
        <v>4.25</v>
      </c>
      <c r="I17" s="119">
        <v>2.25</v>
      </c>
      <c r="J17" s="119">
        <v>8</v>
      </c>
      <c r="K17" s="119">
        <v>9</v>
      </c>
      <c r="L17" s="120">
        <f t="shared" si="0"/>
        <v>31.75</v>
      </c>
      <c r="M17" s="199" t="s">
        <v>415</v>
      </c>
      <c r="N17" s="114" t="s">
        <v>237</v>
      </c>
      <c r="O17" s="99" t="s">
        <v>246</v>
      </c>
    </row>
    <row r="18" spans="1:15" ht="30" x14ac:dyDescent="0.25">
      <c r="A18" s="113">
        <v>15</v>
      </c>
      <c r="B18" s="104" t="s">
        <v>257</v>
      </c>
      <c r="C18" s="97">
        <v>40758</v>
      </c>
      <c r="D18" s="96">
        <v>7</v>
      </c>
      <c r="E18" s="96">
        <v>7</v>
      </c>
      <c r="F18" s="109">
        <v>4.5</v>
      </c>
      <c r="G18" s="109">
        <v>6</v>
      </c>
      <c r="H18" s="109">
        <v>4.5</v>
      </c>
      <c r="I18" s="109">
        <v>4.75</v>
      </c>
      <c r="J18" s="109">
        <v>8</v>
      </c>
      <c r="K18" s="109">
        <v>4</v>
      </c>
      <c r="L18" s="110">
        <f t="shared" si="0"/>
        <v>31.75</v>
      </c>
      <c r="M18" s="199" t="s">
        <v>415</v>
      </c>
      <c r="N18" s="106" t="s">
        <v>96</v>
      </c>
      <c r="O18" s="106" t="s">
        <v>271</v>
      </c>
    </row>
    <row r="19" spans="1:15" ht="30" x14ac:dyDescent="0.25">
      <c r="A19" s="113">
        <v>16</v>
      </c>
      <c r="B19" s="96" t="s">
        <v>253</v>
      </c>
      <c r="C19" s="102">
        <v>40840</v>
      </c>
      <c r="D19" s="96">
        <v>7</v>
      </c>
      <c r="E19" s="96">
        <v>7</v>
      </c>
      <c r="F19" s="119">
        <v>7</v>
      </c>
      <c r="G19" s="119">
        <v>4.5</v>
      </c>
      <c r="H19" s="119">
        <v>5</v>
      </c>
      <c r="I19" s="119">
        <v>4</v>
      </c>
      <c r="J19" s="119">
        <v>6</v>
      </c>
      <c r="K19" s="119">
        <v>5</v>
      </c>
      <c r="L19" s="120">
        <f t="shared" si="0"/>
        <v>31.5</v>
      </c>
      <c r="M19" s="199" t="s">
        <v>415</v>
      </c>
      <c r="N19" s="114" t="s">
        <v>30</v>
      </c>
      <c r="O19" s="100" t="s">
        <v>267</v>
      </c>
    </row>
    <row r="20" spans="1:15" ht="45" x14ac:dyDescent="0.25">
      <c r="A20" s="113">
        <v>17</v>
      </c>
      <c r="B20" s="96" t="s">
        <v>251</v>
      </c>
      <c r="C20" s="102">
        <v>41243</v>
      </c>
      <c r="D20" s="96">
        <v>7</v>
      </c>
      <c r="E20" s="96">
        <v>7</v>
      </c>
      <c r="F20" s="119">
        <v>6.5</v>
      </c>
      <c r="G20" s="119">
        <v>4</v>
      </c>
      <c r="H20" s="119">
        <v>3</v>
      </c>
      <c r="I20" s="119">
        <v>4</v>
      </c>
      <c r="J20" s="119">
        <v>8</v>
      </c>
      <c r="K20" s="119">
        <v>6</v>
      </c>
      <c r="L20" s="120">
        <f t="shared" si="0"/>
        <v>31.5</v>
      </c>
      <c r="M20" s="199" t="s">
        <v>415</v>
      </c>
      <c r="N20" s="114" t="s">
        <v>260</v>
      </c>
      <c r="O20" s="99" t="s">
        <v>265</v>
      </c>
    </row>
    <row r="21" spans="1:15" ht="30" x14ac:dyDescent="0.25">
      <c r="A21" s="113">
        <v>18</v>
      </c>
      <c r="B21" s="96" t="s">
        <v>67</v>
      </c>
      <c r="C21" s="102">
        <v>41172</v>
      </c>
      <c r="D21" s="96">
        <v>7</v>
      </c>
      <c r="E21" s="96">
        <v>7</v>
      </c>
      <c r="F21" s="119">
        <v>7.5</v>
      </c>
      <c r="G21" s="119">
        <v>3.5</v>
      </c>
      <c r="H21" s="119">
        <v>4</v>
      </c>
      <c r="I21" s="119">
        <v>4</v>
      </c>
      <c r="J21" s="119">
        <v>8</v>
      </c>
      <c r="K21" s="119">
        <v>4</v>
      </c>
      <c r="L21" s="120">
        <f t="shared" si="0"/>
        <v>31</v>
      </c>
      <c r="M21" s="199" t="s">
        <v>415</v>
      </c>
      <c r="N21" s="114" t="s">
        <v>261</v>
      </c>
      <c r="O21" s="99" t="s">
        <v>266</v>
      </c>
    </row>
    <row r="22" spans="1:15" x14ac:dyDescent="0.25">
      <c r="A22" s="14"/>
      <c r="B22" s="71"/>
      <c r="C22" s="64"/>
      <c r="D22" s="17"/>
      <c r="E22" s="17"/>
      <c r="F22" s="5"/>
      <c r="G22" s="5"/>
      <c r="H22" s="5"/>
      <c r="I22" s="5"/>
      <c r="J22" s="5"/>
      <c r="K22" s="4"/>
      <c r="L22" s="14"/>
      <c r="M22" s="4"/>
      <c r="N22" s="56"/>
      <c r="O22" s="22"/>
    </row>
    <row r="23" spans="1:15" x14ac:dyDescent="0.25">
      <c r="A23" s="20"/>
      <c r="B23" s="206" t="s">
        <v>379</v>
      </c>
      <c r="C23" s="206"/>
      <c r="D23" s="88"/>
      <c r="E23" s="88"/>
      <c r="F23" s="3"/>
      <c r="G23" s="3"/>
      <c r="H23" s="3"/>
      <c r="I23" s="3"/>
      <c r="J23" s="3"/>
      <c r="K23" s="3"/>
      <c r="L23" s="20"/>
      <c r="M23" s="3"/>
      <c r="N23" s="57"/>
      <c r="O23" s="23"/>
    </row>
    <row r="24" spans="1:15" x14ac:dyDescent="0.25">
      <c r="A24" s="20"/>
      <c r="B24" s="92"/>
      <c r="C24" s="90"/>
      <c r="D24" s="88"/>
      <c r="E24" s="88"/>
      <c r="F24" s="3"/>
      <c r="G24" s="3"/>
      <c r="H24" s="3"/>
      <c r="I24" s="3"/>
      <c r="J24" s="3"/>
      <c r="K24" s="3"/>
      <c r="L24" s="20"/>
      <c r="M24" s="3"/>
      <c r="N24" s="57"/>
      <c r="O24" s="23"/>
    </row>
    <row r="25" spans="1:15" x14ac:dyDescent="0.25">
      <c r="A25" s="20"/>
      <c r="B25" s="207"/>
      <c r="C25" s="207"/>
      <c r="D25" s="207"/>
      <c r="E25" s="207"/>
      <c r="F25" s="3"/>
      <c r="G25" s="3"/>
      <c r="H25" s="3"/>
      <c r="I25" s="3"/>
      <c r="J25" s="3"/>
      <c r="K25" s="3"/>
      <c r="L25" s="20"/>
      <c r="M25" s="3"/>
      <c r="N25" s="57"/>
      <c r="O25" s="23"/>
    </row>
    <row r="26" spans="1:15" x14ac:dyDescent="0.25">
      <c r="A26" s="20"/>
      <c r="B26" s="208"/>
      <c r="C26" s="208"/>
      <c r="D26" s="208"/>
      <c r="E26" s="208"/>
      <c r="F26" s="3"/>
      <c r="G26" s="3"/>
      <c r="H26" s="3"/>
      <c r="I26" s="3"/>
      <c r="J26" s="3"/>
      <c r="K26" s="3"/>
      <c r="L26" s="20"/>
      <c r="M26" s="3"/>
      <c r="N26" s="57"/>
      <c r="O26" s="23"/>
    </row>
    <row r="27" spans="1:15" x14ac:dyDescent="0.25">
      <c r="A27" s="20"/>
      <c r="B27" s="207"/>
      <c r="C27" s="207"/>
      <c r="D27" s="207"/>
      <c r="E27" s="207"/>
      <c r="F27" s="3"/>
      <c r="G27" s="3"/>
      <c r="H27" s="3"/>
      <c r="I27" s="3"/>
      <c r="J27" s="3"/>
      <c r="K27" s="3"/>
      <c r="L27" s="20"/>
      <c r="M27" s="3"/>
      <c r="N27" s="57"/>
      <c r="O27" s="23"/>
    </row>
  </sheetData>
  <sortState ref="A4:O38">
    <sortCondition descending="1" ref="L4:L38"/>
  </sortState>
  <mergeCells count="4">
    <mergeCell ref="B23:C23"/>
    <mergeCell ref="B25:E25"/>
    <mergeCell ref="B26:E26"/>
    <mergeCell ref="B27:E27"/>
  </mergeCells>
  <pageMargins left="0.7" right="0.7" top="0.75" bottom="0.75" header="0.3" footer="0.3"/>
  <pageSetup paperSize="9" orientation="portrait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opLeftCell="A18" zoomScale="70" zoomScaleNormal="70" workbookViewId="0">
      <selection activeCell="I32" sqref="I32"/>
    </sheetView>
  </sheetViews>
  <sheetFormatPr defaultRowHeight="15" x14ac:dyDescent="0.25"/>
  <cols>
    <col min="1" max="1" width="5.85546875" style="18" customWidth="1"/>
    <col min="2" max="2" width="29.140625" style="24" customWidth="1"/>
    <col min="3" max="3" width="19.85546875" style="65" customWidth="1"/>
    <col min="4" max="5" width="8.85546875" style="18" customWidth="1"/>
    <col min="6" max="6" width="10.140625" customWidth="1"/>
    <col min="7" max="7" width="10.85546875" customWidth="1"/>
    <col min="8" max="11" width="10.28515625" customWidth="1"/>
    <col min="12" max="12" width="8.85546875" style="15" customWidth="1"/>
    <col min="13" max="13" width="7.42578125" customWidth="1"/>
    <col min="14" max="14" width="25.5703125" style="24" customWidth="1"/>
    <col min="15" max="15" width="20.85546875" style="24" customWidth="1"/>
    <col min="257" max="257" width="5.85546875" customWidth="1"/>
    <col min="258" max="258" width="29.140625" customWidth="1"/>
    <col min="259" max="259" width="19.85546875" customWidth="1"/>
    <col min="260" max="261" width="8.85546875" customWidth="1"/>
    <col min="262" max="262" width="10.140625" customWidth="1"/>
    <col min="263" max="263" width="10.85546875" customWidth="1"/>
    <col min="264" max="267" width="10.28515625" customWidth="1"/>
    <col min="268" max="268" width="8.85546875" customWidth="1"/>
    <col min="269" max="269" width="7.42578125" customWidth="1"/>
    <col min="270" max="270" width="25.5703125" customWidth="1"/>
    <col min="271" max="271" width="20.85546875" customWidth="1"/>
    <col min="513" max="513" width="5.85546875" customWidth="1"/>
    <col min="514" max="514" width="29.140625" customWidth="1"/>
    <col min="515" max="515" width="19.85546875" customWidth="1"/>
    <col min="516" max="517" width="8.85546875" customWidth="1"/>
    <col min="518" max="518" width="10.140625" customWidth="1"/>
    <col min="519" max="519" width="10.85546875" customWidth="1"/>
    <col min="520" max="523" width="10.28515625" customWidth="1"/>
    <col min="524" max="524" width="8.85546875" customWidth="1"/>
    <col min="525" max="525" width="7.42578125" customWidth="1"/>
    <col min="526" max="526" width="25.5703125" customWidth="1"/>
    <col min="527" max="527" width="20.85546875" customWidth="1"/>
    <col min="769" max="769" width="5.85546875" customWidth="1"/>
    <col min="770" max="770" width="29.140625" customWidth="1"/>
    <col min="771" max="771" width="19.85546875" customWidth="1"/>
    <col min="772" max="773" width="8.85546875" customWidth="1"/>
    <col min="774" max="774" width="10.140625" customWidth="1"/>
    <col min="775" max="775" width="10.85546875" customWidth="1"/>
    <col min="776" max="779" width="10.28515625" customWidth="1"/>
    <col min="780" max="780" width="8.85546875" customWidth="1"/>
    <col min="781" max="781" width="7.42578125" customWidth="1"/>
    <col min="782" max="782" width="25.5703125" customWidth="1"/>
    <col min="783" max="783" width="20.85546875" customWidth="1"/>
    <col min="1025" max="1025" width="5.85546875" customWidth="1"/>
    <col min="1026" max="1026" width="29.140625" customWidth="1"/>
    <col min="1027" max="1027" width="19.85546875" customWidth="1"/>
    <col min="1028" max="1029" width="8.85546875" customWidth="1"/>
    <col min="1030" max="1030" width="10.140625" customWidth="1"/>
    <col min="1031" max="1031" width="10.85546875" customWidth="1"/>
    <col min="1032" max="1035" width="10.28515625" customWidth="1"/>
    <col min="1036" max="1036" width="8.85546875" customWidth="1"/>
    <col min="1037" max="1037" width="7.42578125" customWidth="1"/>
    <col min="1038" max="1038" width="25.5703125" customWidth="1"/>
    <col min="1039" max="1039" width="20.85546875" customWidth="1"/>
    <col min="1281" max="1281" width="5.85546875" customWidth="1"/>
    <col min="1282" max="1282" width="29.140625" customWidth="1"/>
    <col min="1283" max="1283" width="19.85546875" customWidth="1"/>
    <col min="1284" max="1285" width="8.85546875" customWidth="1"/>
    <col min="1286" max="1286" width="10.140625" customWidth="1"/>
    <col min="1287" max="1287" width="10.85546875" customWidth="1"/>
    <col min="1288" max="1291" width="10.28515625" customWidth="1"/>
    <col min="1292" max="1292" width="8.85546875" customWidth="1"/>
    <col min="1293" max="1293" width="7.42578125" customWidth="1"/>
    <col min="1294" max="1294" width="25.5703125" customWidth="1"/>
    <col min="1295" max="1295" width="20.85546875" customWidth="1"/>
    <col min="1537" max="1537" width="5.85546875" customWidth="1"/>
    <col min="1538" max="1538" width="29.140625" customWidth="1"/>
    <col min="1539" max="1539" width="19.85546875" customWidth="1"/>
    <col min="1540" max="1541" width="8.85546875" customWidth="1"/>
    <col min="1542" max="1542" width="10.140625" customWidth="1"/>
    <col min="1543" max="1543" width="10.85546875" customWidth="1"/>
    <col min="1544" max="1547" width="10.28515625" customWidth="1"/>
    <col min="1548" max="1548" width="8.85546875" customWidth="1"/>
    <col min="1549" max="1549" width="7.42578125" customWidth="1"/>
    <col min="1550" max="1550" width="25.5703125" customWidth="1"/>
    <col min="1551" max="1551" width="20.85546875" customWidth="1"/>
    <col min="1793" max="1793" width="5.85546875" customWidth="1"/>
    <col min="1794" max="1794" width="29.140625" customWidth="1"/>
    <col min="1795" max="1795" width="19.85546875" customWidth="1"/>
    <col min="1796" max="1797" width="8.85546875" customWidth="1"/>
    <col min="1798" max="1798" width="10.140625" customWidth="1"/>
    <col min="1799" max="1799" width="10.85546875" customWidth="1"/>
    <col min="1800" max="1803" width="10.28515625" customWidth="1"/>
    <col min="1804" max="1804" width="8.85546875" customWidth="1"/>
    <col min="1805" max="1805" width="7.42578125" customWidth="1"/>
    <col min="1806" max="1806" width="25.5703125" customWidth="1"/>
    <col min="1807" max="1807" width="20.85546875" customWidth="1"/>
    <col min="2049" max="2049" width="5.85546875" customWidth="1"/>
    <col min="2050" max="2050" width="29.140625" customWidth="1"/>
    <col min="2051" max="2051" width="19.85546875" customWidth="1"/>
    <col min="2052" max="2053" width="8.85546875" customWidth="1"/>
    <col min="2054" max="2054" width="10.140625" customWidth="1"/>
    <col min="2055" max="2055" width="10.85546875" customWidth="1"/>
    <col min="2056" max="2059" width="10.28515625" customWidth="1"/>
    <col min="2060" max="2060" width="8.85546875" customWidth="1"/>
    <col min="2061" max="2061" width="7.42578125" customWidth="1"/>
    <col min="2062" max="2062" width="25.5703125" customWidth="1"/>
    <col min="2063" max="2063" width="20.85546875" customWidth="1"/>
    <col min="2305" max="2305" width="5.85546875" customWidth="1"/>
    <col min="2306" max="2306" width="29.140625" customWidth="1"/>
    <col min="2307" max="2307" width="19.85546875" customWidth="1"/>
    <col min="2308" max="2309" width="8.85546875" customWidth="1"/>
    <col min="2310" max="2310" width="10.140625" customWidth="1"/>
    <col min="2311" max="2311" width="10.85546875" customWidth="1"/>
    <col min="2312" max="2315" width="10.28515625" customWidth="1"/>
    <col min="2316" max="2316" width="8.85546875" customWidth="1"/>
    <col min="2317" max="2317" width="7.42578125" customWidth="1"/>
    <col min="2318" max="2318" width="25.5703125" customWidth="1"/>
    <col min="2319" max="2319" width="20.85546875" customWidth="1"/>
    <col min="2561" max="2561" width="5.85546875" customWidth="1"/>
    <col min="2562" max="2562" width="29.140625" customWidth="1"/>
    <col min="2563" max="2563" width="19.85546875" customWidth="1"/>
    <col min="2564" max="2565" width="8.85546875" customWidth="1"/>
    <col min="2566" max="2566" width="10.140625" customWidth="1"/>
    <col min="2567" max="2567" width="10.85546875" customWidth="1"/>
    <col min="2568" max="2571" width="10.28515625" customWidth="1"/>
    <col min="2572" max="2572" width="8.85546875" customWidth="1"/>
    <col min="2573" max="2573" width="7.42578125" customWidth="1"/>
    <col min="2574" max="2574" width="25.5703125" customWidth="1"/>
    <col min="2575" max="2575" width="20.85546875" customWidth="1"/>
    <col min="2817" max="2817" width="5.85546875" customWidth="1"/>
    <col min="2818" max="2818" width="29.140625" customWidth="1"/>
    <col min="2819" max="2819" width="19.85546875" customWidth="1"/>
    <col min="2820" max="2821" width="8.85546875" customWidth="1"/>
    <col min="2822" max="2822" width="10.140625" customWidth="1"/>
    <col min="2823" max="2823" width="10.85546875" customWidth="1"/>
    <col min="2824" max="2827" width="10.28515625" customWidth="1"/>
    <col min="2828" max="2828" width="8.85546875" customWidth="1"/>
    <col min="2829" max="2829" width="7.42578125" customWidth="1"/>
    <col min="2830" max="2830" width="25.5703125" customWidth="1"/>
    <col min="2831" max="2831" width="20.85546875" customWidth="1"/>
    <col min="3073" max="3073" width="5.85546875" customWidth="1"/>
    <col min="3074" max="3074" width="29.140625" customWidth="1"/>
    <col min="3075" max="3075" width="19.85546875" customWidth="1"/>
    <col min="3076" max="3077" width="8.85546875" customWidth="1"/>
    <col min="3078" max="3078" width="10.140625" customWidth="1"/>
    <col min="3079" max="3079" width="10.85546875" customWidth="1"/>
    <col min="3080" max="3083" width="10.28515625" customWidth="1"/>
    <col min="3084" max="3084" width="8.85546875" customWidth="1"/>
    <col min="3085" max="3085" width="7.42578125" customWidth="1"/>
    <col min="3086" max="3086" width="25.5703125" customWidth="1"/>
    <col min="3087" max="3087" width="20.85546875" customWidth="1"/>
    <col min="3329" max="3329" width="5.85546875" customWidth="1"/>
    <col min="3330" max="3330" width="29.140625" customWidth="1"/>
    <col min="3331" max="3331" width="19.85546875" customWidth="1"/>
    <col min="3332" max="3333" width="8.85546875" customWidth="1"/>
    <col min="3334" max="3334" width="10.140625" customWidth="1"/>
    <col min="3335" max="3335" width="10.85546875" customWidth="1"/>
    <col min="3336" max="3339" width="10.28515625" customWidth="1"/>
    <col min="3340" max="3340" width="8.85546875" customWidth="1"/>
    <col min="3341" max="3341" width="7.42578125" customWidth="1"/>
    <col min="3342" max="3342" width="25.5703125" customWidth="1"/>
    <col min="3343" max="3343" width="20.85546875" customWidth="1"/>
    <col min="3585" max="3585" width="5.85546875" customWidth="1"/>
    <col min="3586" max="3586" width="29.140625" customWidth="1"/>
    <col min="3587" max="3587" width="19.85546875" customWidth="1"/>
    <col min="3588" max="3589" width="8.85546875" customWidth="1"/>
    <col min="3590" max="3590" width="10.140625" customWidth="1"/>
    <col min="3591" max="3591" width="10.85546875" customWidth="1"/>
    <col min="3592" max="3595" width="10.28515625" customWidth="1"/>
    <col min="3596" max="3596" width="8.85546875" customWidth="1"/>
    <col min="3597" max="3597" width="7.42578125" customWidth="1"/>
    <col min="3598" max="3598" width="25.5703125" customWidth="1"/>
    <col min="3599" max="3599" width="20.85546875" customWidth="1"/>
    <col min="3841" max="3841" width="5.85546875" customWidth="1"/>
    <col min="3842" max="3842" width="29.140625" customWidth="1"/>
    <col min="3843" max="3843" width="19.85546875" customWidth="1"/>
    <col min="3844" max="3845" width="8.85546875" customWidth="1"/>
    <col min="3846" max="3846" width="10.140625" customWidth="1"/>
    <col min="3847" max="3847" width="10.85546875" customWidth="1"/>
    <col min="3848" max="3851" width="10.28515625" customWidth="1"/>
    <col min="3852" max="3852" width="8.85546875" customWidth="1"/>
    <col min="3853" max="3853" width="7.42578125" customWidth="1"/>
    <col min="3854" max="3854" width="25.5703125" customWidth="1"/>
    <col min="3855" max="3855" width="20.85546875" customWidth="1"/>
    <col min="4097" max="4097" width="5.85546875" customWidth="1"/>
    <col min="4098" max="4098" width="29.140625" customWidth="1"/>
    <col min="4099" max="4099" width="19.85546875" customWidth="1"/>
    <col min="4100" max="4101" width="8.85546875" customWidth="1"/>
    <col min="4102" max="4102" width="10.140625" customWidth="1"/>
    <col min="4103" max="4103" width="10.85546875" customWidth="1"/>
    <col min="4104" max="4107" width="10.28515625" customWidth="1"/>
    <col min="4108" max="4108" width="8.85546875" customWidth="1"/>
    <col min="4109" max="4109" width="7.42578125" customWidth="1"/>
    <col min="4110" max="4110" width="25.5703125" customWidth="1"/>
    <col min="4111" max="4111" width="20.85546875" customWidth="1"/>
    <col min="4353" max="4353" width="5.85546875" customWidth="1"/>
    <col min="4354" max="4354" width="29.140625" customWidth="1"/>
    <col min="4355" max="4355" width="19.85546875" customWidth="1"/>
    <col min="4356" max="4357" width="8.85546875" customWidth="1"/>
    <col min="4358" max="4358" width="10.140625" customWidth="1"/>
    <col min="4359" max="4359" width="10.85546875" customWidth="1"/>
    <col min="4360" max="4363" width="10.28515625" customWidth="1"/>
    <col min="4364" max="4364" width="8.85546875" customWidth="1"/>
    <col min="4365" max="4365" width="7.42578125" customWidth="1"/>
    <col min="4366" max="4366" width="25.5703125" customWidth="1"/>
    <col min="4367" max="4367" width="20.85546875" customWidth="1"/>
    <col min="4609" max="4609" width="5.85546875" customWidth="1"/>
    <col min="4610" max="4610" width="29.140625" customWidth="1"/>
    <col min="4611" max="4611" width="19.85546875" customWidth="1"/>
    <col min="4612" max="4613" width="8.85546875" customWidth="1"/>
    <col min="4614" max="4614" width="10.140625" customWidth="1"/>
    <col min="4615" max="4615" width="10.85546875" customWidth="1"/>
    <col min="4616" max="4619" width="10.28515625" customWidth="1"/>
    <col min="4620" max="4620" width="8.85546875" customWidth="1"/>
    <col min="4621" max="4621" width="7.42578125" customWidth="1"/>
    <col min="4622" max="4622" width="25.5703125" customWidth="1"/>
    <col min="4623" max="4623" width="20.85546875" customWidth="1"/>
    <col min="4865" max="4865" width="5.85546875" customWidth="1"/>
    <col min="4866" max="4866" width="29.140625" customWidth="1"/>
    <col min="4867" max="4867" width="19.85546875" customWidth="1"/>
    <col min="4868" max="4869" width="8.85546875" customWidth="1"/>
    <col min="4870" max="4870" width="10.140625" customWidth="1"/>
    <col min="4871" max="4871" width="10.85546875" customWidth="1"/>
    <col min="4872" max="4875" width="10.28515625" customWidth="1"/>
    <col min="4876" max="4876" width="8.85546875" customWidth="1"/>
    <col min="4877" max="4877" width="7.42578125" customWidth="1"/>
    <col min="4878" max="4878" width="25.5703125" customWidth="1"/>
    <col min="4879" max="4879" width="20.85546875" customWidth="1"/>
    <col min="5121" max="5121" width="5.85546875" customWidth="1"/>
    <col min="5122" max="5122" width="29.140625" customWidth="1"/>
    <col min="5123" max="5123" width="19.85546875" customWidth="1"/>
    <col min="5124" max="5125" width="8.85546875" customWidth="1"/>
    <col min="5126" max="5126" width="10.140625" customWidth="1"/>
    <col min="5127" max="5127" width="10.85546875" customWidth="1"/>
    <col min="5128" max="5131" width="10.28515625" customWidth="1"/>
    <col min="5132" max="5132" width="8.85546875" customWidth="1"/>
    <col min="5133" max="5133" width="7.42578125" customWidth="1"/>
    <col min="5134" max="5134" width="25.5703125" customWidth="1"/>
    <col min="5135" max="5135" width="20.85546875" customWidth="1"/>
    <col min="5377" max="5377" width="5.85546875" customWidth="1"/>
    <col min="5378" max="5378" width="29.140625" customWidth="1"/>
    <col min="5379" max="5379" width="19.85546875" customWidth="1"/>
    <col min="5380" max="5381" width="8.85546875" customWidth="1"/>
    <col min="5382" max="5382" width="10.140625" customWidth="1"/>
    <col min="5383" max="5383" width="10.85546875" customWidth="1"/>
    <col min="5384" max="5387" width="10.28515625" customWidth="1"/>
    <col min="5388" max="5388" width="8.85546875" customWidth="1"/>
    <col min="5389" max="5389" width="7.42578125" customWidth="1"/>
    <col min="5390" max="5390" width="25.5703125" customWidth="1"/>
    <col min="5391" max="5391" width="20.85546875" customWidth="1"/>
    <col min="5633" max="5633" width="5.85546875" customWidth="1"/>
    <col min="5634" max="5634" width="29.140625" customWidth="1"/>
    <col min="5635" max="5635" width="19.85546875" customWidth="1"/>
    <col min="5636" max="5637" width="8.85546875" customWidth="1"/>
    <col min="5638" max="5638" width="10.140625" customWidth="1"/>
    <col min="5639" max="5639" width="10.85546875" customWidth="1"/>
    <col min="5640" max="5643" width="10.28515625" customWidth="1"/>
    <col min="5644" max="5644" width="8.85546875" customWidth="1"/>
    <col min="5645" max="5645" width="7.42578125" customWidth="1"/>
    <col min="5646" max="5646" width="25.5703125" customWidth="1"/>
    <col min="5647" max="5647" width="20.85546875" customWidth="1"/>
    <col min="5889" max="5889" width="5.85546875" customWidth="1"/>
    <col min="5890" max="5890" width="29.140625" customWidth="1"/>
    <col min="5891" max="5891" width="19.85546875" customWidth="1"/>
    <col min="5892" max="5893" width="8.85546875" customWidth="1"/>
    <col min="5894" max="5894" width="10.140625" customWidth="1"/>
    <col min="5895" max="5895" width="10.85546875" customWidth="1"/>
    <col min="5896" max="5899" width="10.28515625" customWidth="1"/>
    <col min="5900" max="5900" width="8.85546875" customWidth="1"/>
    <col min="5901" max="5901" width="7.42578125" customWidth="1"/>
    <col min="5902" max="5902" width="25.5703125" customWidth="1"/>
    <col min="5903" max="5903" width="20.85546875" customWidth="1"/>
    <col min="6145" max="6145" width="5.85546875" customWidth="1"/>
    <col min="6146" max="6146" width="29.140625" customWidth="1"/>
    <col min="6147" max="6147" width="19.85546875" customWidth="1"/>
    <col min="6148" max="6149" width="8.85546875" customWidth="1"/>
    <col min="6150" max="6150" width="10.140625" customWidth="1"/>
    <col min="6151" max="6151" width="10.85546875" customWidth="1"/>
    <col min="6152" max="6155" width="10.28515625" customWidth="1"/>
    <col min="6156" max="6156" width="8.85546875" customWidth="1"/>
    <col min="6157" max="6157" width="7.42578125" customWidth="1"/>
    <col min="6158" max="6158" width="25.5703125" customWidth="1"/>
    <col min="6159" max="6159" width="20.85546875" customWidth="1"/>
    <col min="6401" max="6401" width="5.85546875" customWidth="1"/>
    <col min="6402" max="6402" width="29.140625" customWidth="1"/>
    <col min="6403" max="6403" width="19.85546875" customWidth="1"/>
    <col min="6404" max="6405" width="8.85546875" customWidth="1"/>
    <col min="6406" max="6406" width="10.140625" customWidth="1"/>
    <col min="6407" max="6407" width="10.85546875" customWidth="1"/>
    <col min="6408" max="6411" width="10.28515625" customWidth="1"/>
    <col min="6412" max="6412" width="8.85546875" customWidth="1"/>
    <col min="6413" max="6413" width="7.42578125" customWidth="1"/>
    <col min="6414" max="6414" width="25.5703125" customWidth="1"/>
    <col min="6415" max="6415" width="20.85546875" customWidth="1"/>
    <col min="6657" max="6657" width="5.85546875" customWidth="1"/>
    <col min="6658" max="6658" width="29.140625" customWidth="1"/>
    <col min="6659" max="6659" width="19.85546875" customWidth="1"/>
    <col min="6660" max="6661" width="8.85546875" customWidth="1"/>
    <col min="6662" max="6662" width="10.140625" customWidth="1"/>
    <col min="6663" max="6663" width="10.85546875" customWidth="1"/>
    <col min="6664" max="6667" width="10.28515625" customWidth="1"/>
    <col min="6668" max="6668" width="8.85546875" customWidth="1"/>
    <col min="6669" max="6669" width="7.42578125" customWidth="1"/>
    <col min="6670" max="6670" width="25.5703125" customWidth="1"/>
    <col min="6671" max="6671" width="20.85546875" customWidth="1"/>
    <col min="6913" max="6913" width="5.85546875" customWidth="1"/>
    <col min="6914" max="6914" width="29.140625" customWidth="1"/>
    <col min="6915" max="6915" width="19.85546875" customWidth="1"/>
    <col min="6916" max="6917" width="8.85546875" customWidth="1"/>
    <col min="6918" max="6918" width="10.140625" customWidth="1"/>
    <col min="6919" max="6919" width="10.85546875" customWidth="1"/>
    <col min="6920" max="6923" width="10.28515625" customWidth="1"/>
    <col min="6924" max="6924" width="8.85546875" customWidth="1"/>
    <col min="6925" max="6925" width="7.42578125" customWidth="1"/>
    <col min="6926" max="6926" width="25.5703125" customWidth="1"/>
    <col min="6927" max="6927" width="20.85546875" customWidth="1"/>
    <col min="7169" max="7169" width="5.85546875" customWidth="1"/>
    <col min="7170" max="7170" width="29.140625" customWidth="1"/>
    <col min="7171" max="7171" width="19.85546875" customWidth="1"/>
    <col min="7172" max="7173" width="8.85546875" customWidth="1"/>
    <col min="7174" max="7174" width="10.140625" customWidth="1"/>
    <col min="7175" max="7175" width="10.85546875" customWidth="1"/>
    <col min="7176" max="7179" width="10.28515625" customWidth="1"/>
    <col min="7180" max="7180" width="8.85546875" customWidth="1"/>
    <col min="7181" max="7181" width="7.42578125" customWidth="1"/>
    <col min="7182" max="7182" width="25.5703125" customWidth="1"/>
    <col min="7183" max="7183" width="20.85546875" customWidth="1"/>
    <col min="7425" max="7425" width="5.85546875" customWidth="1"/>
    <col min="7426" max="7426" width="29.140625" customWidth="1"/>
    <col min="7427" max="7427" width="19.85546875" customWidth="1"/>
    <col min="7428" max="7429" width="8.85546875" customWidth="1"/>
    <col min="7430" max="7430" width="10.140625" customWidth="1"/>
    <col min="7431" max="7431" width="10.85546875" customWidth="1"/>
    <col min="7432" max="7435" width="10.28515625" customWidth="1"/>
    <col min="7436" max="7436" width="8.85546875" customWidth="1"/>
    <col min="7437" max="7437" width="7.42578125" customWidth="1"/>
    <col min="7438" max="7438" width="25.5703125" customWidth="1"/>
    <col min="7439" max="7439" width="20.85546875" customWidth="1"/>
    <col min="7681" max="7681" width="5.85546875" customWidth="1"/>
    <col min="7682" max="7682" width="29.140625" customWidth="1"/>
    <col min="7683" max="7683" width="19.85546875" customWidth="1"/>
    <col min="7684" max="7685" width="8.85546875" customWidth="1"/>
    <col min="7686" max="7686" width="10.140625" customWidth="1"/>
    <col min="7687" max="7687" width="10.85546875" customWidth="1"/>
    <col min="7688" max="7691" width="10.28515625" customWidth="1"/>
    <col min="7692" max="7692" width="8.85546875" customWidth="1"/>
    <col min="7693" max="7693" width="7.42578125" customWidth="1"/>
    <col min="7694" max="7694" width="25.5703125" customWidth="1"/>
    <col min="7695" max="7695" width="20.85546875" customWidth="1"/>
    <col min="7937" max="7937" width="5.85546875" customWidth="1"/>
    <col min="7938" max="7938" width="29.140625" customWidth="1"/>
    <col min="7939" max="7939" width="19.85546875" customWidth="1"/>
    <col min="7940" max="7941" width="8.85546875" customWidth="1"/>
    <col min="7942" max="7942" width="10.140625" customWidth="1"/>
    <col min="7943" max="7943" width="10.85546875" customWidth="1"/>
    <col min="7944" max="7947" width="10.28515625" customWidth="1"/>
    <col min="7948" max="7948" width="8.85546875" customWidth="1"/>
    <col min="7949" max="7949" width="7.42578125" customWidth="1"/>
    <col min="7950" max="7950" width="25.5703125" customWidth="1"/>
    <col min="7951" max="7951" width="20.85546875" customWidth="1"/>
    <col min="8193" max="8193" width="5.85546875" customWidth="1"/>
    <col min="8194" max="8194" width="29.140625" customWidth="1"/>
    <col min="8195" max="8195" width="19.85546875" customWidth="1"/>
    <col min="8196" max="8197" width="8.85546875" customWidth="1"/>
    <col min="8198" max="8198" width="10.140625" customWidth="1"/>
    <col min="8199" max="8199" width="10.85546875" customWidth="1"/>
    <col min="8200" max="8203" width="10.28515625" customWidth="1"/>
    <col min="8204" max="8204" width="8.85546875" customWidth="1"/>
    <col min="8205" max="8205" width="7.42578125" customWidth="1"/>
    <col min="8206" max="8206" width="25.5703125" customWidth="1"/>
    <col min="8207" max="8207" width="20.85546875" customWidth="1"/>
    <col min="8449" max="8449" width="5.85546875" customWidth="1"/>
    <col min="8450" max="8450" width="29.140625" customWidth="1"/>
    <col min="8451" max="8451" width="19.85546875" customWidth="1"/>
    <col min="8452" max="8453" width="8.85546875" customWidth="1"/>
    <col min="8454" max="8454" width="10.140625" customWidth="1"/>
    <col min="8455" max="8455" width="10.85546875" customWidth="1"/>
    <col min="8456" max="8459" width="10.28515625" customWidth="1"/>
    <col min="8460" max="8460" width="8.85546875" customWidth="1"/>
    <col min="8461" max="8461" width="7.42578125" customWidth="1"/>
    <col min="8462" max="8462" width="25.5703125" customWidth="1"/>
    <col min="8463" max="8463" width="20.85546875" customWidth="1"/>
    <col min="8705" max="8705" width="5.85546875" customWidth="1"/>
    <col min="8706" max="8706" width="29.140625" customWidth="1"/>
    <col min="8707" max="8707" width="19.85546875" customWidth="1"/>
    <col min="8708" max="8709" width="8.85546875" customWidth="1"/>
    <col min="8710" max="8710" width="10.140625" customWidth="1"/>
    <col min="8711" max="8711" width="10.85546875" customWidth="1"/>
    <col min="8712" max="8715" width="10.28515625" customWidth="1"/>
    <col min="8716" max="8716" width="8.85546875" customWidth="1"/>
    <col min="8717" max="8717" width="7.42578125" customWidth="1"/>
    <col min="8718" max="8718" width="25.5703125" customWidth="1"/>
    <col min="8719" max="8719" width="20.85546875" customWidth="1"/>
    <col min="8961" max="8961" width="5.85546875" customWidth="1"/>
    <col min="8962" max="8962" width="29.140625" customWidth="1"/>
    <col min="8963" max="8963" width="19.85546875" customWidth="1"/>
    <col min="8964" max="8965" width="8.85546875" customWidth="1"/>
    <col min="8966" max="8966" width="10.140625" customWidth="1"/>
    <col min="8967" max="8967" width="10.85546875" customWidth="1"/>
    <col min="8968" max="8971" width="10.28515625" customWidth="1"/>
    <col min="8972" max="8972" width="8.85546875" customWidth="1"/>
    <col min="8973" max="8973" width="7.42578125" customWidth="1"/>
    <col min="8974" max="8974" width="25.5703125" customWidth="1"/>
    <col min="8975" max="8975" width="20.85546875" customWidth="1"/>
    <col min="9217" max="9217" width="5.85546875" customWidth="1"/>
    <col min="9218" max="9218" width="29.140625" customWidth="1"/>
    <col min="9219" max="9219" width="19.85546875" customWidth="1"/>
    <col min="9220" max="9221" width="8.85546875" customWidth="1"/>
    <col min="9222" max="9222" width="10.140625" customWidth="1"/>
    <col min="9223" max="9223" width="10.85546875" customWidth="1"/>
    <col min="9224" max="9227" width="10.28515625" customWidth="1"/>
    <col min="9228" max="9228" width="8.85546875" customWidth="1"/>
    <col min="9229" max="9229" width="7.42578125" customWidth="1"/>
    <col min="9230" max="9230" width="25.5703125" customWidth="1"/>
    <col min="9231" max="9231" width="20.85546875" customWidth="1"/>
    <col min="9473" max="9473" width="5.85546875" customWidth="1"/>
    <col min="9474" max="9474" width="29.140625" customWidth="1"/>
    <col min="9475" max="9475" width="19.85546875" customWidth="1"/>
    <col min="9476" max="9477" width="8.85546875" customWidth="1"/>
    <col min="9478" max="9478" width="10.140625" customWidth="1"/>
    <col min="9479" max="9479" width="10.85546875" customWidth="1"/>
    <col min="9480" max="9483" width="10.28515625" customWidth="1"/>
    <col min="9484" max="9484" width="8.85546875" customWidth="1"/>
    <col min="9485" max="9485" width="7.42578125" customWidth="1"/>
    <col min="9486" max="9486" width="25.5703125" customWidth="1"/>
    <col min="9487" max="9487" width="20.85546875" customWidth="1"/>
    <col min="9729" max="9729" width="5.85546875" customWidth="1"/>
    <col min="9730" max="9730" width="29.140625" customWidth="1"/>
    <col min="9731" max="9731" width="19.85546875" customWidth="1"/>
    <col min="9732" max="9733" width="8.85546875" customWidth="1"/>
    <col min="9734" max="9734" width="10.140625" customWidth="1"/>
    <col min="9735" max="9735" width="10.85546875" customWidth="1"/>
    <col min="9736" max="9739" width="10.28515625" customWidth="1"/>
    <col min="9740" max="9740" width="8.85546875" customWidth="1"/>
    <col min="9741" max="9741" width="7.42578125" customWidth="1"/>
    <col min="9742" max="9742" width="25.5703125" customWidth="1"/>
    <col min="9743" max="9743" width="20.85546875" customWidth="1"/>
    <col min="9985" max="9985" width="5.85546875" customWidth="1"/>
    <col min="9986" max="9986" width="29.140625" customWidth="1"/>
    <col min="9987" max="9987" width="19.85546875" customWidth="1"/>
    <col min="9988" max="9989" width="8.85546875" customWidth="1"/>
    <col min="9990" max="9990" width="10.140625" customWidth="1"/>
    <col min="9991" max="9991" width="10.85546875" customWidth="1"/>
    <col min="9992" max="9995" width="10.28515625" customWidth="1"/>
    <col min="9996" max="9996" width="8.85546875" customWidth="1"/>
    <col min="9997" max="9997" width="7.42578125" customWidth="1"/>
    <col min="9998" max="9998" width="25.5703125" customWidth="1"/>
    <col min="9999" max="9999" width="20.85546875" customWidth="1"/>
    <col min="10241" max="10241" width="5.85546875" customWidth="1"/>
    <col min="10242" max="10242" width="29.140625" customWidth="1"/>
    <col min="10243" max="10243" width="19.85546875" customWidth="1"/>
    <col min="10244" max="10245" width="8.85546875" customWidth="1"/>
    <col min="10246" max="10246" width="10.140625" customWidth="1"/>
    <col min="10247" max="10247" width="10.85546875" customWidth="1"/>
    <col min="10248" max="10251" width="10.28515625" customWidth="1"/>
    <col min="10252" max="10252" width="8.85546875" customWidth="1"/>
    <col min="10253" max="10253" width="7.42578125" customWidth="1"/>
    <col min="10254" max="10254" width="25.5703125" customWidth="1"/>
    <col min="10255" max="10255" width="20.85546875" customWidth="1"/>
    <col min="10497" max="10497" width="5.85546875" customWidth="1"/>
    <col min="10498" max="10498" width="29.140625" customWidth="1"/>
    <col min="10499" max="10499" width="19.85546875" customWidth="1"/>
    <col min="10500" max="10501" width="8.85546875" customWidth="1"/>
    <col min="10502" max="10502" width="10.140625" customWidth="1"/>
    <col min="10503" max="10503" width="10.85546875" customWidth="1"/>
    <col min="10504" max="10507" width="10.28515625" customWidth="1"/>
    <col min="10508" max="10508" width="8.85546875" customWidth="1"/>
    <col min="10509" max="10509" width="7.42578125" customWidth="1"/>
    <col min="10510" max="10510" width="25.5703125" customWidth="1"/>
    <col min="10511" max="10511" width="20.85546875" customWidth="1"/>
    <col min="10753" max="10753" width="5.85546875" customWidth="1"/>
    <col min="10754" max="10754" width="29.140625" customWidth="1"/>
    <col min="10755" max="10755" width="19.85546875" customWidth="1"/>
    <col min="10756" max="10757" width="8.85546875" customWidth="1"/>
    <col min="10758" max="10758" width="10.140625" customWidth="1"/>
    <col min="10759" max="10759" width="10.85546875" customWidth="1"/>
    <col min="10760" max="10763" width="10.28515625" customWidth="1"/>
    <col min="10764" max="10764" width="8.85546875" customWidth="1"/>
    <col min="10765" max="10765" width="7.42578125" customWidth="1"/>
    <col min="10766" max="10766" width="25.5703125" customWidth="1"/>
    <col min="10767" max="10767" width="20.85546875" customWidth="1"/>
    <col min="11009" max="11009" width="5.85546875" customWidth="1"/>
    <col min="11010" max="11010" width="29.140625" customWidth="1"/>
    <col min="11011" max="11011" width="19.85546875" customWidth="1"/>
    <col min="11012" max="11013" width="8.85546875" customWidth="1"/>
    <col min="11014" max="11014" width="10.140625" customWidth="1"/>
    <col min="11015" max="11015" width="10.85546875" customWidth="1"/>
    <col min="11016" max="11019" width="10.28515625" customWidth="1"/>
    <col min="11020" max="11020" width="8.85546875" customWidth="1"/>
    <col min="11021" max="11021" width="7.42578125" customWidth="1"/>
    <col min="11022" max="11022" width="25.5703125" customWidth="1"/>
    <col min="11023" max="11023" width="20.85546875" customWidth="1"/>
    <col min="11265" max="11265" width="5.85546875" customWidth="1"/>
    <col min="11266" max="11266" width="29.140625" customWidth="1"/>
    <col min="11267" max="11267" width="19.85546875" customWidth="1"/>
    <col min="11268" max="11269" width="8.85546875" customWidth="1"/>
    <col min="11270" max="11270" width="10.140625" customWidth="1"/>
    <col min="11271" max="11271" width="10.85546875" customWidth="1"/>
    <col min="11272" max="11275" width="10.28515625" customWidth="1"/>
    <col min="11276" max="11276" width="8.85546875" customWidth="1"/>
    <col min="11277" max="11277" width="7.42578125" customWidth="1"/>
    <col min="11278" max="11278" width="25.5703125" customWidth="1"/>
    <col min="11279" max="11279" width="20.85546875" customWidth="1"/>
    <col min="11521" max="11521" width="5.85546875" customWidth="1"/>
    <col min="11522" max="11522" width="29.140625" customWidth="1"/>
    <col min="11523" max="11523" width="19.85546875" customWidth="1"/>
    <col min="11524" max="11525" width="8.85546875" customWidth="1"/>
    <col min="11526" max="11526" width="10.140625" customWidth="1"/>
    <col min="11527" max="11527" width="10.85546875" customWidth="1"/>
    <col min="11528" max="11531" width="10.28515625" customWidth="1"/>
    <col min="11532" max="11532" width="8.85546875" customWidth="1"/>
    <col min="11533" max="11533" width="7.42578125" customWidth="1"/>
    <col min="11534" max="11534" width="25.5703125" customWidth="1"/>
    <col min="11535" max="11535" width="20.85546875" customWidth="1"/>
    <col min="11777" max="11777" width="5.85546875" customWidth="1"/>
    <col min="11778" max="11778" width="29.140625" customWidth="1"/>
    <col min="11779" max="11779" width="19.85546875" customWidth="1"/>
    <col min="11780" max="11781" width="8.85546875" customWidth="1"/>
    <col min="11782" max="11782" width="10.140625" customWidth="1"/>
    <col min="11783" max="11783" width="10.85546875" customWidth="1"/>
    <col min="11784" max="11787" width="10.28515625" customWidth="1"/>
    <col min="11788" max="11788" width="8.85546875" customWidth="1"/>
    <col min="11789" max="11789" width="7.42578125" customWidth="1"/>
    <col min="11790" max="11790" width="25.5703125" customWidth="1"/>
    <col min="11791" max="11791" width="20.85546875" customWidth="1"/>
    <col min="12033" max="12033" width="5.85546875" customWidth="1"/>
    <col min="12034" max="12034" width="29.140625" customWidth="1"/>
    <col min="12035" max="12035" width="19.85546875" customWidth="1"/>
    <col min="12036" max="12037" width="8.85546875" customWidth="1"/>
    <col min="12038" max="12038" width="10.140625" customWidth="1"/>
    <col min="12039" max="12039" width="10.85546875" customWidth="1"/>
    <col min="12040" max="12043" width="10.28515625" customWidth="1"/>
    <col min="12044" max="12044" width="8.85546875" customWidth="1"/>
    <col min="12045" max="12045" width="7.42578125" customWidth="1"/>
    <col min="12046" max="12046" width="25.5703125" customWidth="1"/>
    <col min="12047" max="12047" width="20.85546875" customWidth="1"/>
    <col min="12289" max="12289" width="5.85546875" customWidth="1"/>
    <col min="12290" max="12290" width="29.140625" customWidth="1"/>
    <col min="12291" max="12291" width="19.85546875" customWidth="1"/>
    <col min="12292" max="12293" width="8.85546875" customWidth="1"/>
    <col min="12294" max="12294" width="10.140625" customWidth="1"/>
    <col min="12295" max="12295" width="10.85546875" customWidth="1"/>
    <col min="12296" max="12299" width="10.28515625" customWidth="1"/>
    <col min="12300" max="12300" width="8.85546875" customWidth="1"/>
    <col min="12301" max="12301" width="7.42578125" customWidth="1"/>
    <col min="12302" max="12302" width="25.5703125" customWidth="1"/>
    <col min="12303" max="12303" width="20.85546875" customWidth="1"/>
    <col min="12545" max="12545" width="5.85546875" customWidth="1"/>
    <col min="12546" max="12546" width="29.140625" customWidth="1"/>
    <col min="12547" max="12547" width="19.85546875" customWidth="1"/>
    <col min="12548" max="12549" width="8.85546875" customWidth="1"/>
    <col min="12550" max="12550" width="10.140625" customWidth="1"/>
    <col min="12551" max="12551" width="10.85546875" customWidth="1"/>
    <col min="12552" max="12555" width="10.28515625" customWidth="1"/>
    <col min="12556" max="12556" width="8.85546875" customWidth="1"/>
    <col min="12557" max="12557" width="7.42578125" customWidth="1"/>
    <col min="12558" max="12558" width="25.5703125" customWidth="1"/>
    <col min="12559" max="12559" width="20.85546875" customWidth="1"/>
    <col min="12801" max="12801" width="5.85546875" customWidth="1"/>
    <col min="12802" max="12802" width="29.140625" customWidth="1"/>
    <col min="12803" max="12803" width="19.85546875" customWidth="1"/>
    <col min="12804" max="12805" width="8.85546875" customWidth="1"/>
    <col min="12806" max="12806" width="10.140625" customWidth="1"/>
    <col min="12807" max="12807" width="10.85546875" customWidth="1"/>
    <col min="12808" max="12811" width="10.28515625" customWidth="1"/>
    <col min="12812" max="12812" width="8.85546875" customWidth="1"/>
    <col min="12813" max="12813" width="7.42578125" customWidth="1"/>
    <col min="12814" max="12814" width="25.5703125" customWidth="1"/>
    <col min="12815" max="12815" width="20.85546875" customWidth="1"/>
    <col min="13057" max="13057" width="5.85546875" customWidth="1"/>
    <col min="13058" max="13058" width="29.140625" customWidth="1"/>
    <col min="13059" max="13059" width="19.85546875" customWidth="1"/>
    <col min="13060" max="13061" width="8.85546875" customWidth="1"/>
    <col min="13062" max="13062" width="10.140625" customWidth="1"/>
    <col min="13063" max="13063" width="10.85546875" customWidth="1"/>
    <col min="13064" max="13067" width="10.28515625" customWidth="1"/>
    <col min="13068" max="13068" width="8.85546875" customWidth="1"/>
    <col min="13069" max="13069" width="7.42578125" customWidth="1"/>
    <col min="13070" max="13070" width="25.5703125" customWidth="1"/>
    <col min="13071" max="13071" width="20.85546875" customWidth="1"/>
    <col min="13313" max="13313" width="5.85546875" customWidth="1"/>
    <col min="13314" max="13314" width="29.140625" customWidth="1"/>
    <col min="13315" max="13315" width="19.85546875" customWidth="1"/>
    <col min="13316" max="13317" width="8.85546875" customWidth="1"/>
    <col min="13318" max="13318" width="10.140625" customWidth="1"/>
    <col min="13319" max="13319" width="10.85546875" customWidth="1"/>
    <col min="13320" max="13323" width="10.28515625" customWidth="1"/>
    <col min="13324" max="13324" width="8.85546875" customWidth="1"/>
    <col min="13325" max="13325" width="7.42578125" customWidth="1"/>
    <col min="13326" max="13326" width="25.5703125" customWidth="1"/>
    <col min="13327" max="13327" width="20.85546875" customWidth="1"/>
    <col min="13569" max="13569" width="5.85546875" customWidth="1"/>
    <col min="13570" max="13570" width="29.140625" customWidth="1"/>
    <col min="13571" max="13571" width="19.85546875" customWidth="1"/>
    <col min="13572" max="13573" width="8.85546875" customWidth="1"/>
    <col min="13574" max="13574" width="10.140625" customWidth="1"/>
    <col min="13575" max="13575" width="10.85546875" customWidth="1"/>
    <col min="13576" max="13579" width="10.28515625" customWidth="1"/>
    <col min="13580" max="13580" width="8.85546875" customWidth="1"/>
    <col min="13581" max="13581" width="7.42578125" customWidth="1"/>
    <col min="13582" max="13582" width="25.5703125" customWidth="1"/>
    <col min="13583" max="13583" width="20.85546875" customWidth="1"/>
    <col min="13825" max="13825" width="5.85546875" customWidth="1"/>
    <col min="13826" max="13826" width="29.140625" customWidth="1"/>
    <col min="13827" max="13827" width="19.85546875" customWidth="1"/>
    <col min="13828" max="13829" width="8.85546875" customWidth="1"/>
    <col min="13830" max="13830" width="10.140625" customWidth="1"/>
    <col min="13831" max="13831" width="10.85546875" customWidth="1"/>
    <col min="13832" max="13835" width="10.28515625" customWidth="1"/>
    <col min="13836" max="13836" width="8.85546875" customWidth="1"/>
    <col min="13837" max="13837" width="7.42578125" customWidth="1"/>
    <col min="13838" max="13838" width="25.5703125" customWidth="1"/>
    <col min="13839" max="13839" width="20.85546875" customWidth="1"/>
    <col min="14081" max="14081" width="5.85546875" customWidth="1"/>
    <col min="14082" max="14082" width="29.140625" customWidth="1"/>
    <col min="14083" max="14083" width="19.85546875" customWidth="1"/>
    <col min="14084" max="14085" width="8.85546875" customWidth="1"/>
    <col min="14086" max="14086" width="10.140625" customWidth="1"/>
    <col min="14087" max="14087" width="10.85546875" customWidth="1"/>
    <col min="14088" max="14091" width="10.28515625" customWidth="1"/>
    <col min="14092" max="14092" width="8.85546875" customWidth="1"/>
    <col min="14093" max="14093" width="7.42578125" customWidth="1"/>
    <col min="14094" max="14094" width="25.5703125" customWidth="1"/>
    <col min="14095" max="14095" width="20.85546875" customWidth="1"/>
    <col min="14337" max="14337" width="5.85546875" customWidth="1"/>
    <col min="14338" max="14338" width="29.140625" customWidth="1"/>
    <col min="14339" max="14339" width="19.85546875" customWidth="1"/>
    <col min="14340" max="14341" width="8.85546875" customWidth="1"/>
    <col min="14342" max="14342" width="10.140625" customWidth="1"/>
    <col min="14343" max="14343" width="10.85546875" customWidth="1"/>
    <col min="14344" max="14347" width="10.28515625" customWidth="1"/>
    <col min="14348" max="14348" width="8.85546875" customWidth="1"/>
    <col min="14349" max="14349" width="7.42578125" customWidth="1"/>
    <col min="14350" max="14350" width="25.5703125" customWidth="1"/>
    <col min="14351" max="14351" width="20.85546875" customWidth="1"/>
    <col min="14593" max="14593" width="5.85546875" customWidth="1"/>
    <col min="14594" max="14594" width="29.140625" customWidth="1"/>
    <col min="14595" max="14595" width="19.85546875" customWidth="1"/>
    <col min="14596" max="14597" width="8.85546875" customWidth="1"/>
    <col min="14598" max="14598" width="10.140625" customWidth="1"/>
    <col min="14599" max="14599" width="10.85546875" customWidth="1"/>
    <col min="14600" max="14603" width="10.28515625" customWidth="1"/>
    <col min="14604" max="14604" width="8.85546875" customWidth="1"/>
    <col min="14605" max="14605" width="7.42578125" customWidth="1"/>
    <col min="14606" max="14606" width="25.5703125" customWidth="1"/>
    <col min="14607" max="14607" width="20.85546875" customWidth="1"/>
    <col min="14849" max="14849" width="5.85546875" customWidth="1"/>
    <col min="14850" max="14850" width="29.140625" customWidth="1"/>
    <col min="14851" max="14851" width="19.85546875" customWidth="1"/>
    <col min="14852" max="14853" width="8.85546875" customWidth="1"/>
    <col min="14854" max="14854" width="10.140625" customWidth="1"/>
    <col min="14855" max="14855" width="10.85546875" customWidth="1"/>
    <col min="14856" max="14859" width="10.28515625" customWidth="1"/>
    <col min="14860" max="14860" width="8.85546875" customWidth="1"/>
    <col min="14861" max="14861" width="7.42578125" customWidth="1"/>
    <col min="14862" max="14862" width="25.5703125" customWidth="1"/>
    <col min="14863" max="14863" width="20.85546875" customWidth="1"/>
    <col min="15105" max="15105" width="5.85546875" customWidth="1"/>
    <col min="15106" max="15106" width="29.140625" customWidth="1"/>
    <col min="15107" max="15107" width="19.85546875" customWidth="1"/>
    <col min="15108" max="15109" width="8.85546875" customWidth="1"/>
    <col min="15110" max="15110" width="10.140625" customWidth="1"/>
    <col min="15111" max="15111" width="10.85546875" customWidth="1"/>
    <col min="15112" max="15115" width="10.28515625" customWidth="1"/>
    <col min="15116" max="15116" width="8.85546875" customWidth="1"/>
    <col min="15117" max="15117" width="7.42578125" customWidth="1"/>
    <col min="15118" max="15118" width="25.5703125" customWidth="1"/>
    <col min="15119" max="15119" width="20.85546875" customWidth="1"/>
    <col min="15361" max="15361" width="5.85546875" customWidth="1"/>
    <col min="15362" max="15362" width="29.140625" customWidth="1"/>
    <col min="15363" max="15363" width="19.85546875" customWidth="1"/>
    <col min="15364" max="15365" width="8.85546875" customWidth="1"/>
    <col min="15366" max="15366" width="10.140625" customWidth="1"/>
    <col min="15367" max="15367" width="10.85546875" customWidth="1"/>
    <col min="15368" max="15371" width="10.28515625" customWidth="1"/>
    <col min="15372" max="15372" width="8.85546875" customWidth="1"/>
    <col min="15373" max="15373" width="7.42578125" customWidth="1"/>
    <col min="15374" max="15374" width="25.5703125" customWidth="1"/>
    <col min="15375" max="15375" width="20.85546875" customWidth="1"/>
    <col min="15617" max="15617" width="5.85546875" customWidth="1"/>
    <col min="15618" max="15618" width="29.140625" customWidth="1"/>
    <col min="15619" max="15619" width="19.85546875" customWidth="1"/>
    <col min="15620" max="15621" width="8.85546875" customWidth="1"/>
    <col min="15622" max="15622" width="10.140625" customWidth="1"/>
    <col min="15623" max="15623" width="10.85546875" customWidth="1"/>
    <col min="15624" max="15627" width="10.28515625" customWidth="1"/>
    <col min="15628" max="15628" width="8.85546875" customWidth="1"/>
    <col min="15629" max="15629" width="7.42578125" customWidth="1"/>
    <col min="15630" max="15630" width="25.5703125" customWidth="1"/>
    <col min="15631" max="15631" width="20.85546875" customWidth="1"/>
    <col min="15873" max="15873" width="5.85546875" customWidth="1"/>
    <col min="15874" max="15874" width="29.140625" customWidth="1"/>
    <col min="15875" max="15875" width="19.85546875" customWidth="1"/>
    <col min="15876" max="15877" width="8.85546875" customWidth="1"/>
    <col min="15878" max="15878" width="10.140625" customWidth="1"/>
    <col min="15879" max="15879" width="10.85546875" customWidth="1"/>
    <col min="15880" max="15883" width="10.28515625" customWidth="1"/>
    <col min="15884" max="15884" width="8.85546875" customWidth="1"/>
    <col min="15885" max="15885" width="7.42578125" customWidth="1"/>
    <col min="15886" max="15886" width="25.5703125" customWidth="1"/>
    <col min="15887" max="15887" width="20.85546875" customWidth="1"/>
    <col min="16129" max="16129" width="5.85546875" customWidth="1"/>
    <col min="16130" max="16130" width="29.140625" customWidth="1"/>
    <col min="16131" max="16131" width="19.85546875" customWidth="1"/>
    <col min="16132" max="16133" width="8.85546875" customWidth="1"/>
    <col min="16134" max="16134" width="10.140625" customWidth="1"/>
    <col min="16135" max="16135" width="10.85546875" customWidth="1"/>
    <col min="16136" max="16139" width="10.28515625" customWidth="1"/>
    <col min="16140" max="16140" width="8.85546875" customWidth="1"/>
    <col min="16141" max="16141" width="7.42578125" customWidth="1"/>
    <col min="16142" max="16142" width="25.5703125" customWidth="1"/>
    <col min="16143" max="16143" width="20.85546875" customWidth="1"/>
  </cols>
  <sheetData>
    <row r="1" spans="1:15" x14ac:dyDescent="0.25">
      <c r="A1" s="132"/>
      <c r="B1" s="133" t="s">
        <v>117</v>
      </c>
      <c r="C1" s="134"/>
      <c r="D1" s="135"/>
      <c r="E1" s="135"/>
      <c r="F1" s="135"/>
      <c r="G1" s="135"/>
      <c r="H1" s="135"/>
      <c r="I1" s="135"/>
      <c r="J1" s="135"/>
      <c r="K1" s="135"/>
      <c r="L1" s="136"/>
      <c r="M1" s="137"/>
      <c r="N1" s="138"/>
      <c r="O1" s="138"/>
    </row>
    <row r="2" spans="1:15" x14ac:dyDescent="0.25">
      <c r="A2" s="132"/>
      <c r="B2" s="135"/>
      <c r="C2" s="134"/>
      <c r="D2" s="135"/>
      <c r="E2" s="135"/>
      <c r="F2" s="135"/>
      <c r="G2" s="135"/>
      <c r="H2" s="135"/>
      <c r="I2" s="135"/>
      <c r="J2" s="135"/>
      <c r="K2" s="135"/>
      <c r="L2" s="136"/>
      <c r="M2" s="122" t="s">
        <v>429</v>
      </c>
      <c r="N2" s="138"/>
      <c r="O2" s="138"/>
    </row>
    <row r="3" spans="1:15" ht="42.75" x14ac:dyDescent="0.25">
      <c r="A3" s="132" t="s">
        <v>8</v>
      </c>
      <c r="B3" s="135" t="s">
        <v>0</v>
      </c>
      <c r="C3" s="135" t="s">
        <v>1</v>
      </c>
      <c r="D3" s="135" t="s">
        <v>2</v>
      </c>
      <c r="E3" s="135" t="s">
        <v>3</v>
      </c>
      <c r="F3" s="135" t="s">
        <v>418</v>
      </c>
      <c r="G3" s="135" t="s">
        <v>419</v>
      </c>
      <c r="H3" s="135" t="s">
        <v>420</v>
      </c>
      <c r="I3" s="135" t="s">
        <v>421</v>
      </c>
      <c r="J3" s="135" t="s">
        <v>422</v>
      </c>
      <c r="K3" s="135" t="s">
        <v>423</v>
      </c>
      <c r="L3" s="135" t="s">
        <v>4</v>
      </c>
      <c r="M3" s="135" t="s">
        <v>5</v>
      </c>
      <c r="N3" s="135" t="s">
        <v>6</v>
      </c>
      <c r="O3" s="135" t="s">
        <v>7</v>
      </c>
    </row>
    <row r="4" spans="1:15" ht="75" x14ac:dyDescent="0.25">
      <c r="A4" s="132">
        <v>1</v>
      </c>
      <c r="B4" s="132" t="s">
        <v>277</v>
      </c>
      <c r="C4" s="139">
        <v>40539</v>
      </c>
      <c r="D4" s="132">
        <v>8</v>
      </c>
      <c r="E4" s="132">
        <v>8</v>
      </c>
      <c r="F4" s="140">
        <v>7.5</v>
      </c>
      <c r="G4" s="140">
        <v>5.5</v>
      </c>
      <c r="H4" s="140">
        <v>3</v>
      </c>
      <c r="I4" s="140">
        <v>5</v>
      </c>
      <c r="J4" s="140">
        <v>5.5</v>
      </c>
      <c r="K4" s="140">
        <v>11</v>
      </c>
      <c r="L4" s="140">
        <f t="shared" ref="L4:L20" si="0">SUM(F4:K4)</f>
        <v>37.5</v>
      </c>
      <c r="M4" s="135" t="s">
        <v>417</v>
      </c>
      <c r="N4" s="141" t="s">
        <v>424</v>
      </c>
      <c r="O4" s="142" t="s">
        <v>288</v>
      </c>
    </row>
    <row r="5" spans="1:15" ht="60" x14ac:dyDescent="0.25">
      <c r="A5" s="132">
        <v>2</v>
      </c>
      <c r="B5" s="132" t="s">
        <v>12</v>
      </c>
      <c r="C5" s="143">
        <v>40368</v>
      </c>
      <c r="D5" s="132">
        <v>8</v>
      </c>
      <c r="E5" s="132">
        <v>8</v>
      </c>
      <c r="F5" s="140">
        <v>7.5</v>
      </c>
      <c r="G5" s="140">
        <v>5</v>
      </c>
      <c r="H5" s="140">
        <v>1.5</v>
      </c>
      <c r="I5" s="140">
        <v>5</v>
      </c>
      <c r="J5" s="140">
        <v>4.5</v>
      </c>
      <c r="K5" s="140">
        <v>12</v>
      </c>
      <c r="L5" s="140">
        <f t="shared" si="0"/>
        <v>35.5</v>
      </c>
      <c r="M5" s="135" t="s">
        <v>416</v>
      </c>
      <c r="N5" s="141" t="s">
        <v>73</v>
      </c>
      <c r="O5" s="142" t="s">
        <v>425</v>
      </c>
    </row>
    <row r="6" spans="1:15" ht="30" x14ac:dyDescent="0.25">
      <c r="A6" s="132">
        <v>3</v>
      </c>
      <c r="B6" s="132" t="s">
        <v>280</v>
      </c>
      <c r="C6" s="139">
        <v>40233</v>
      </c>
      <c r="D6" s="132">
        <v>8</v>
      </c>
      <c r="E6" s="132">
        <v>8</v>
      </c>
      <c r="F6" s="140">
        <v>7</v>
      </c>
      <c r="G6" s="140">
        <v>4.5</v>
      </c>
      <c r="H6" s="140">
        <v>3.5</v>
      </c>
      <c r="I6" s="140">
        <v>5</v>
      </c>
      <c r="J6" s="140">
        <v>5.5</v>
      </c>
      <c r="K6" s="140">
        <v>9</v>
      </c>
      <c r="L6" s="140">
        <f t="shared" si="0"/>
        <v>34.5</v>
      </c>
      <c r="M6" s="135" t="s">
        <v>416</v>
      </c>
      <c r="N6" s="144" t="s">
        <v>135</v>
      </c>
      <c r="O6" s="142" t="s">
        <v>291</v>
      </c>
    </row>
    <row r="7" spans="1:15" ht="75" x14ac:dyDescent="0.25">
      <c r="A7" s="132">
        <v>4</v>
      </c>
      <c r="B7" s="132" t="s">
        <v>284</v>
      </c>
      <c r="C7" s="143">
        <v>40582</v>
      </c>
      <c r="D7" s="132">
        <v>8</v>
      </c>
      <c r="E7" s="132">
        <v>8</v>
      </c>
      <c r="F7" s="140">
        <v>6.5</v>
      </c>
      <c r="G7" s="140">
        <v>4.5</v>
      </c>
      <c r="H7" s="140">
        <v>2.5</v>
      </c>
      <c r="I7" s="140">
        <v>5</v>
      </c>
      <c r="J7" s="140">
        <v>6</v>
      </c>
      <c r="K7" s="140">
        <v>10</v>
      </c>
      <c r="L7" s="140">
        <f t="shared" si="0"/>
        <v>34.5</v>
      </c>
      <c r="M7" s="135" t="s">
        <v>416</v>
      </c>
      <c r="N7" s="141" t="s">
        <v>426</v>
      </c>
      <c r="O7" s="142" t="s">
        <v>293</v>
      </c>
    </row>
    <row r="8" spans="1:15" ht="60" x14ac:dyDescent="0.25">
      <c r="A8" s="132">
        <v>5</v>
      </c>
      <c r="B8" s="132" t="s">
        <v>283</v>
      </c>
      <c r="C8" s="143">
        <v>40603</v>
      </c>
      <c r="D8" s="132">
        <v>8</v>
      </c>
      <c r="E8" s="132">
        <v>8</v>
      </c>
      <c r="F8" s="140">
        <v>7.5</v>
      </c>
      <c r="G8" s="140">
        <v>5.25</v>
      </c>
      <c r="H8" s="140">
        <v>2.5</v>
      </c>
      <c r="I8" s="140">
        <v>5</v>
      </c>
      <c r="J8" s="140">
        <v>6</v>
      </c>
      <c r="K8" s="140">
        <v>8</v>
      </c>
      <c r="L8" s="140">
        <f t="shared" si="0"/>
        <v>34.25</v>
      </c>
      <c r="M8" s="135" t="s">
        <v>416</v>
      </c>
      <c r="N8" s="141" t="s">
        <v>46</v>
      </c>
      <c r="O8" s="142" t="s">
        <v>65</v>
      </c>
    </row>
    <row r="9" spans="1:15" ht="75" x14ac:dyDescent="0.25">
      <c r="A9" s="132">
        <v>6</v>
      </c>
      <c r="B9" s="132" t="s">
        <v>278</v>
      </c>
      <c r="C9" s="139">
        <v>40778</v>
      </c>
      <c r="D9" s="132">
        <v>8</v>
      </c>
      <c r="E9" s="132">
        <v>8</v>
      </c>
      <c r="F9" s="140">
        <v>7</v>
      </c>
      <c r="G9" s="140">
        <v>5</v>
      </c>
      <c r="H9" s="140">
        <v>2</v>
      </c>
      <c r="I9" s="140">
        <v>5</v>
      </c>
      <c r="J9" s="140">
        <v>6</v>
      </c>
      <c r="K9" s="140">
        <v>8</v>
      </c>
      <c r="L9" s="140">
        <f t="shared" si="0"/>
        <v>33</v>
      </c>
      <c r="M9" s="135" t="s">
        <v>416</v>
      </c>
      <c r="N9" s="141" t="s">
        <v>285</v>
      </c>
      <c r="O9" s="142" t="s">
        <v>289</v>
      </c>
    </row>
    <row r="10" spans="1:15" ht="30" x14ac:dyDescent="0.25">
      <c r="A10" s="132">
        <v>7</v>
      </c>
      <c r="B10" s="132" t="s">
        <v>279</v>
      </c>
      <c r="C10" s="139">
        <v>40594</v>
      </c>
      <c r="D10" s="132">
        <v>8</v>
      </c>
      <c r="E10" s="132">
        <v>8</v>
      </c>
      <c r="F10" s="140">
        <v>7</v>
      </c>
      <c r="G10" s="140">
        <v>4.5</v>
      </c>
      <c r="H10" s="140">
        <v>3</v>
      </c>
      <c r="I10" s="140">
        <v>3.5</v>
      </c>
      <c r="J10" s="140">
        <v>5</v>
      </c>
      <c r="K10" s="140">
        <v>10</v>
      </c>
      <c r="L10" s="140">
        <f t="shared" si="0"/>
        <v>33</v>
      </c>
      <c r="M10" s="135" t="s">
        <v>416</v>
      </c>
      <c r="N10" s="141" t="s">
        <v>30</v>
      </c>
      <c r="O10" s="142" t="s">
        <v>290</v>
      </c>
    </row>
    <row r="11" spans="1:15" ht="30" x14ac:dyDescent="0.25">
      <c r="A11" s="132">
        <v>8</v>
      </c>
      <c r="B11" s="132" t="s">
        <v>365</v>
      </c>
      <c r="C11" s="143">
        <v>40601</v>
      </c>
      <c r="D11" s="132">
        <v>8</v>
      </c>
      <c r="E11" s="132">
        <v>8</v>
      </c>
      <c r="F11" s="140">
        <v>7</v>
      </c>
      <c r="G11" s="140">
        <v>5</v>
      </c>
      <c r="H11" s="140">
        <v>3</v>
      </c>
      <c r="I11" s="140">
        <v>5</v>
      </c>
      <c r="J11" s="140">
        <v>4.5</v>
      </c>
      <c r="K11" s="140">
        <v>7</v>
      </c>
      <c r="L11" s="140">
        <f t="shared" si="0"/>
        <v>31.5</v>
      </c>
      <c r="M11" s="135" t="s">
        <v>415</v>
      </c>
      <c r="N11" s="141" t="s">
        <v>141</v>
      </c>
      <c r="O11" s="142" t="s">
        <v>366</v>
      </c>
    </row>
    <row r="12" spans="1:15" ht="30" x14ac:dyDescent="0.25">
      <c r="A12" s="132">
        <v>9</v>
      </c>
      <c r="B12" s="132" t="s">
        <v>72</v>
      </c>
      <c r="C12" s="139">
        <v>40674</v>
      </c>
      <c r="D12" s="132">
        <v>8</v>
      </c>
      <c r="E12" s="132">
        <v>8</v>
      </c>
      <c r="F12" s="140">
        <v>5.5</v>
      </c>
      <c r="G12" s="140">
        <v>5.75</v>
      </c>
      <c r="H12" s="140">
        <v>4</v>
      </c>
      <c r="I12" s="140">
        <v>3.5</v>
      </c>
      <c r="J12" s="140">
        <v>4</v>
      </c>
      <c r="K12" s="140">
        <v>8</v>
      </c>
      <c r="L12" s="140">
        <f t="shared" si="0"/>
        <v>30.75</v>
      </c>
      <c r="M12" s="135" t="s">
        <v>415</v>
      </c>
      <c r="N12" s="141" t="s">
        <v>55</v>
      </c>
      <c r="O12" s="142" t="s">
        <v>74</v>
      </c>
    </row>
    <row r="13" spans="1:15" ht="30" x14ac:dyDescent="0.25">
      <c r="A13" s="132">
        <v>10</v>
      </c>
      <c r="B13" s="132" t="s">
        <v>17</v>
      </c>
      <c r="C13" s="143">
        <v>40463</v>
      </c>
      <c r="D13" s="132">
        <v>8</v>
      </c>
      <c r="E13" s="132">
        <v>8</v>
      </c>
      <c r="F13" s="140">
        <v>6.5</v>
      </c>
      <c r="G13" s="140">
        <v>5.25</v>
      </c>
      <c r="H13" s="140">
        <v>3</v>
      </c>
      <c r="I13" s="140">
        <v>4</v>
      </c>
      <c r="J13" s="140">
        <v>4</v>
      </c>
      <c r="K13" s="140">
        <v>8</v>
      </c>
      <c r="L13" s="140">
        <f t="shared" si="0"/>
        <v>30.75</v>
      </c>
      <c r="M13" s="135" t="s">
        <v>415</v>
      </c>
      <c r="N13" s="141" t="s">
        <v>108</v>
      </c>
      <c r="O13" s="142" t="s">
        <v>22</v>
      </c>
    </row>
    <row r="14" spans="1:15" ht="45" x14ac:dyDescent="0.25">
      <c r="A14" s="132">
        <v>11</v>
      </c>
      <c r="B14" s="132" t="s">
        <v>273</v>
      </c>
      <c r="C14" s="139">
        <v>40527</v>
      </c>
      <c r="D14" s="132">
        <v>8</v>
      </c>
      <c r="E14" s="132">
        <v>8</v>
      </c>
      <c r="F14" s="140">
        <v>5.5</v>
      </c>
      <c r="G14" s="140">
        <v>5.25</v>
      </c>
      <c r="H14" s="140">
        <v>2.5</v>
      </c>
      <c r="I14" s="140">
        <v>4.5</v>
      </c>
      <c r="J14" s="140">
        <v>5</v>
      </c>
      <c r="K14" s="140">
        <v>8</v>
      </c>
      <c r="L14" s="140">
        <f t="shared" si="0"/>
        <v>30.75</v>
      </c>
      <c r="M14" s="135" t="s">
        <v>415</v>
      </c>
      <c r="N14" s="141" t="s">
        <v>26</v>
      </c>
      <c r="O14" s="142" t="s">
        <v>19</v>
      </c>
    </row>
    <row r="15" spans="1:15" ht="45" x14ac:dyDescent="0.25">
      <c r="A15" s="132">
        <v>12</v>
      </c>
      <c r="B15" s="132" t="s">
        <v>274</v>
      </c>
      <c r="C15" s="139">
        <v>40666</v>
      </c>
      <c r="D15" s="132">
        <v>8</v>
      </c>
      <c r="E15" s="132">
        <v>8</v>
      </c>
      <c r="F15" s="140">
        <v>6</v>
      </c>
      <c r="G15" s="140">
        <v>5.75</v>
      </c>
      <c r="H15" s="140">
        <v>3</v>
      </c>
      <c r="I15" s="140">
        <v>2.5</v>
      </c>
      <c r="J15" s="140">
        <v>4.5</v>
      </c>
      <c r="K15" s="140">
        <v>9</v>
      </c>
      <c r="L15" s="140">
        <f t="shared" si="0"/>
        <v>30.75</v>
      </c>
      <c r="M15" s="135" t="s">
        <v>415</v>
      </c>
      <c r="N15" s="141" t="s">
        <v>10</v>
      </c>
      <c r="O15" s="142" t="s">
        <v>287</v>
      </c>
    </row>
    <row r="16" spans="1:15" ht="45" x14ac:dyDescent="0.25">
      <c r="A16" s="132">
        <v>13</v>
      </c>
      <c r="B16" s="132" t="s">
        <v>275</v>
      </c>
      <c r="C16" s="139">
        <v>40561</v>
      </c>
      <c r="D16" s="132">
        <v>8</v>
      </c>
      <c r="E16" s="132">
        <v>8</v>
      </c>
      <c r="F16" s="140">
        <v>6.5</v>
      </c>
      <c r="G16" s="140">
        <v>4.25</v>
      </c>
      <c r="H16" s="140">
        <v>3</v>
      </c>
      <c r="I16" s="140">
        <v>3.5</v>
      </c>
      <c r="J16" s="140">
        <v>4.5</v>
      </c>
      <c r="K16" s="140">
        <v>9</v>
      </c>
      <c r="L16" s="140">
        <f t="shared" si="0"/>
        <v>30.75</v>
      </c>
      <c r="M16" s="135" t="s">
        <v>415</v>
      </c>
      <c r="N16" s="141" t="s">
        <v>427</v>
      </c>
      <c r="O16" s="142" t="s">
        <v>367</v>
      </c>
    </row>
    <row r="17" spans="1:15" ht="60" x14ac:dyDescent="0.25">
      <c r="A17" s="132">
        <v>14</v>
      </c>
      <c r="B17" s="132" t="s">
        <v>281</v>
      </c>
      <c r="C17" s="139">
        <v>40538</v>
      </c>
      <c r="D17" s="132">
        <v>8</v>
      </c>
      <c r="E17" s="132">
        <v>8</v>
      </c>
      <c r="F17" s="140">
        <v>7</v>
      </c>
      <c r="G17" s="140">
        <v>4</v>
      </c>
      <c r="H17" s="140">
        <v>3</v>
      </c>
      <c r="I17" s="140">
        <v>4.5</v>
      </c>
      <c r="J17" s="140">
        <v>4</v>
      </c>
      <c r="K17" s="140">
        <v>8</v>
      </c>
      <c r="L17" s="140">
        <f t="shared" si="0"/>
        <v>30.5</v>
      </c>
      <c r="M17" s="135" t="s">
        <v>415</v>
      </c>
      <c r="N17" s="145" t="s">
        <v>428</v>
      </c>
      <c r="O17" s="142" t="s">
        <v>292</v>
      </c>
    </row>
    <row r="18" spans="1:15" ht="60" x14ac:dyDescent="0.25">
      <c r="A18" s="132">
        <v>15</v>
      </c>
      <c r="B18" s="132" t="s">
        <v>36</v>
      </c>
      <c r="C18" s="139">
        <v>40680</v>
      </c>
      <c r="D18" s="132">
        <v>8</v>
      </c>
      <c r="E18" s="132">
        <v>8</v>
      </c>
      <c r="F18" s="140">
        <v>5.5</v>
      </c>
      <c r="G18" s="140">
        <v>4.25</v>
      </c>
      <c r="H18" s="140">
        <v>3</v>
      </c>
      <c r="I18" s="140">
        <v>4.5</v>
      </c>
      <c r="J18" s="140">
        <v>5</v>
      </c>
      <c r="K18" s="140">
        <v>8</v>
      </c>
      <c r="L18" s="140">
        <f t="shared" si="0"/>
        <v>30.25</v>
      </c>
      <c r="M18" s="135" t="s">
        <v>415</v>
      </c>
      <c r="N18" s="141" t="s">
        <v>173</v>
      </c>
      <c r="O18" s="142" t="s">
        <v>38</v>
      </c>
    </row>
    <row r="19" spans="1:15" ht="60" x14ac:dyDescent="0.25">
      <c r="A19" s="132">
        <v>16</v>
      </c>
      <c r="B19" s="132" t="s">
        <v>282</v>
      </c>
      <c r="C19" s="143">
        <v>40521</v>
      </c>
      <c r="D19" s="132">
        <v>8</v>
      </c>
      <c r="E19" s="132">
        <v>8</v>
      </c>
      <c r="F19" s="140">
        <v>7</v>
      </c>
      <c r="G19" s="140">
        <v>4.25</v>
      </c>
      <c r="H19" s="140">
        <v>3.5</v>
      </c>
      <c r="I19" s="140">
        <v>3.5</v>
      </c>
      <c r="J19" s="140">
        <v>3.5</v>
      </c>
      <c r="K19" s="140">
        <v>8</v>
      </c>
      <c r="L19" s="140">
        <f t="shared" si="0"/>
        <v>29.75</v>
      </c>
      <c r="M19" s="158" t="s">
        <v>415</v>
      </c>
      <c r="N19" s="141" t="s">
        <v>44</v>
      </c>
      <c r="O19" s="142" t="s">
        <v>20</v>
      </c>
    </row>
    <row r="20" spans="1:15" ht="75" x14ac:dyDescent="0.25">
      <c r="A20" s="132">
        <v>17</v>
      </c>
      <c r="B20" s="132" t="s">
        <v>276</v>
      </c>
      <c r="C20" s="139">
        <v>40619</v>
      </c>
      <c r="D20" s="132">
        <v>8</v>
      </c>
      <c r="E20" s="132">
        <v>8</v>
      </c>
      <c r="F20" s="140">
        <v>6.5</v>
      </c>
      <c r="G20" s="140">
        <v>4.75</v>
      </c>
      <c r="H20" s="140">
        <v>3</v>
      </c>
      <c r="I20" s="140">
        <v>4</v>
      </c>
      <c r="J20" s="140">
        <v>3.5</v>
      </c>
      <c r="K20" s="140">
        <v>8</v>
      </c>
      <c r="L20" s="140">
        <f t="shared" si="0"/>
        <v>29.75</v>
      </c>
      <c r="M20" s="135" t="s">
        <v>415</v>
      </c>
      <c r="N20" s="141" t="s">
        <v>11</v>
      </c>
      <c r="O20" s="142" t="s">
        <v>18</v>
      </c>
    </row>
    <row r="21" spans="1:15" x14ac:dyDescent="0.25">
      <c r="A21" s="17"/>
      <c r="B21" s="146"/>
      <c r="C21" s="147"/>
      <c r="D21" s="17"/>
      <c r="E21" s="17"/>
      <c r="F21" s="5"/>
      <c r="G21" s="5"/>
      <c r="H21" s="4"/>
      <c r="I21" s="4"/>
      <c r="J21" s="4"/>
      <c r="K21" s="4"/>
      <c r="L21" s="14"/>
      <c r="M21" s="4"/>
      <c r="N21" s="22"/>
      <c r="O21" s="22"/>
    </row>
    <row r="22" spans="1:15" x14ac:dyDescent="0.25">
      <c r="B22" s="203" t="s">
        <v>379</v>
      </c>
      <c r="C22" s="203"/>
      <c r="D22" s="148"/>
      <c r="E22" s="148"/>
    </row>
    <row r="23" spans="1:15" x14ac:dyDescent="0.25">
      <c r="B23" s="149"/>
      <c r="C23" s="150"/>
      <c r="D23" s="148"/>
      <c r="E23" s="148"/>
    </row>
    <row r="24" spans="1:15" x14ac:dyDescent="0.25">
      <c r="B24" s="211"/>
      <c r="C24" s="211"/>
      <c r="D24" s="211"/>
      <c r="E24" s="211"/>
    </row>
    <row r="25" spans="1:15" x14ac:dyDescent="0.25">
      <c r="B25" s="210"/>
      <c r="C25" s="210"/>
      <c r="D25" s="210"/>
      <c r="E25" s="210"/>
    </row>
    <row r="26" spans="1:15" x14ac:dyDescent="0.25">
      <c r="B26" s="211"/>
      <c r="C26" s="211"/>
      <c r="D26" s="211"/>
      <c r="E26" s="211"/>
    </row>
  </sheetData>
  <mergeCells count="4">
    <mergeCell ref="B25:E25"/>
    <mergeCell ref="B26:E26"/>
    <mergeCell ref="B22:C22"/>
    <mergeCell ref="B24:E24"/>
  </mergeCells>
  <pageMargins left="0.7" right="0.7" top="0.75" bottom="0.75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7" zoomScale="70" zoomScaleNormal="70" workbookViewId="0">
      <selection activeCell="N25" sqref="N25"/>
    </sheetView>
  </sheetViews>
  <sheetFormatPr defaultRowHeight="15" x14ac:dyDescent="0.25"/>
  <cols>
    <col min="1" max="1" width="6.140625" customWidth="1"/>
    <col min="2" max="2" width="29.42578125" customWidth="1"/>
    <col min="3" max="3" width="18.85546875" style="63" customWidth="1"/>
    <col min="4" max="4" width="6.140625" style="18" customWidth="1"/>
    <col min="5" max="5" width="6.42578125" style="18" customWidth="1"/>
    <col min="6" max="10" width="10.5703125" customWidth="1"/>
    <col min="11" max="11" width="9.5703125" customWidth="1"/>
    <col min="12" max="12" width="7.140625" style="15" customWidth="1"/>
    <col min="13" max="13" width="6.5703125" customWidth="1"/>
    <col min="14" max="14" width="38.42578125" style="24" customWidth="1"/>
    <col min="15" max="15" width="25.42578125" style="24" customWidth="1"/>
  </cols>
  <sheetData>
    <row r="1" spans="1:15" ht="15.75" x14ac:dyDescent="0.25">
      <c r="A1" s="2"/>
      <c r="B1" s="33" t="s">
        <v>117</v>
      </c>
      <c r="C1" s="62"/>
      <c r="D1" s="16"/>
      <c r="E1" s="16"/>
      <c r="F1" s="1"/>
      <c r="G1" s="1"/>
      <c r="H1" s="1"/>
      <c r="I1" s="1"/>
      <c r="J1" s="1"/>
      <c r="K1" s="1"/>
      <c r="L1" s="13"/>
      <c r="M1" s="1"/>
      <c r="N1" s="21"/>
      <c r="O1" s="21"/>
    </row>
    <row r="2" spans="1:15" x14ac:dyDescent="0.25">
      <c r="A2" s="82"/>
      <c r="B2" s="70"/>
      <c r="C2" s="165"/>
      <c r="D2" s="70"/>
      <c r="E2" s="70"/>
      <c r="F2" s="70"/>
      <c r="G2" s="70"/>
      <c r="H2" s="70"/>
      <c r="I2" s="70"/>
      <c r="J2" s="70"/>
      <c r="K2" s="70"/>
      <c r="L2" s="70"/>
      <c r="M2" s="122" t="s">
        <v>412</v>
      </c>
      <c r="N2" s="29"/>
      <c r="O2" s="29"/>
    </row>
    <row r="3" spans="1:15" ht="42.75" x14ac:dyDescent="0.25">
      <c r="A3" s="82" t="s">
        <v>8</v>
      </c>
      <c r="B3" s="70" t="s">
        <v>0</v>
      </c>
      <c r="C3" s="70" t="s">
        <v>1</v>
      </c>
      <c r="D3" s="70" t="s">
        <v>2</v>
      </c>
      <c r="E3" s="70" t="s">
        <v>3</v>
      </c>
      <c r="F3" s="70" t="s">
        <v>418</v>
      </c>
      <c r="G3" s="70" t="s">
        <v>419</v>
      </c>
      <c r="H3" s="70" t="s">
        <v>430</v>
      </c>
      <c r="I3" s="70" t="s">
        <v>421</v>
      </c>
      <c r="J3" s="70" t="s">
        <v>437</v>
      </c>
      <c r="K3" s="70" t="s">
        <v>433</v>
      </c>
      <c r="L3" s="70" t="s">
        <v>4</v>
      </c>
      <c r="M3" s="70" t="s">
        <v>5</v>
      </c>
      <c r="N3" s="70" t="s">
        <v>6</v>
      </c>
      <c r="O3" s="70" t="s">
        <v>7</v>
      </c>
    </row>
    <row r="4" spans="1:15" ht="42" customHeight="1" x14ac:dyDescent="0.25">
      <c r="A4" s="82">
        <v>1</v>
      </c>
      <c r="B4" s="99" t="s">
        <v>299</v>
      </c>
      <c r="C4" s="166">
        <v>40048</v>
      </c>
      <c r="D4" s="82">
        <v>9</v>
      </c>
      <c r="E4" s="82">
        <v>9</v>
      </c>
      <c r="F4" s="167">
        <v>7</v>
      </c>
      <c r="G4" s="167">
        <v>5</v>
      </c>
      <c r="H4" s="167">
        <v>9</v>
      </c>
      <c r="I4" s="167">
        <v>4.25</v>
      </c>
      <c r="J4" s="167">
        <v>7</v>
      </c>
      <c r="K4" s="167">
        <v>11</v>
      </c>
      <c r="L4" s="168">
        <f t="shared" ref="L4:L21" si="0">SUM(F4:K4)</f>
        <v>43.25</v>
      </c>
      <c r="M4" s="70" t="s">
        <v>417</v>
      </c>
      <c r="N4" s="76" t="s">
        <v>173</v>
      </c>
      <c r="O4" s="84" t="s">
        <v>35</v>
      </c>
    </row>
    <row r="5" spans="1:15" ht="45" x14ac:dyDescent="0.25">
      <c r="A5" s="82">
        <v>2</v>
      </c>
      <c r="B5" s="99" t="s">
        <v>297</v>
      </c>
      <c r="C5" s="166">
        <v>40232</v>
      </c>
      <c r="D5" s="82">
        <v>9</v>
      </c>
      <c r="E5" s="82">
        <v>9</v>
      </c>
      <c r="F5" s="167">
        <v>8</v>
      </c>
      <c r="G5" s="167">
        <v>5</v>
      </c>
      <c r="H5" s="167">
        <v>9</v>
      </c>
      <c r="I5" s="167">
        <v>3.5</v>
      </c>
      <c r="J5" s="167">
        <v>7</v>
      </c>
      <c r="K5" s="167">
        <v>9</v>
      </c>
      <c r="L5" s="168">
        <f t="shared" si="0"/>
        <v>41.5</v>
      </c>
      <c r="M5" s="70" t="s">
        <v>417</v>
      </c>
      <c r="N5" s="76" t="s">
        <v>43</v>
      </c>
      <c r="O5" s="84" t="s">
        <v>312</v>
      </c>
    </row>
    <row r="6" spans="1:15" ht="30" x14ac:dyDescent="0.25">
      <c r="A6" s="82">
        <v>3</v>
      </c>
      <c r="B6" s="99" t="s">
        <v>99</v>
      </c>
      <c r="C6" s="166">
        <v>40099</v>
      </c>
      <c r="D6" s="82">
        <v>9</v>
      </c>
      <c r="E6" s="82">
        <v>9</v>
      </c>
      <c r="F6" s="169">
        <v>6</v>
      </c>
      <c r="G6" s="169">
        <v>5</v>
      </c>
      <c r="H6" s="169">
        <v>7</v>
      </c>
      <c r="I6" s="169">
        <v>4.25</v>
      </c>
      <c r="J6" s="169">
        <v>7</v>
      </c>
      <c r="K6" s="169">
        <v>10</v>
      </c>
      <c r="L6" s="168">
        <f t="shared" si="0"/>
        <v>39.25</v>
      </c>
      <c r="M6" s="70" t="s">
        <v>416</v>
      </c>
      <c r="N6" s="76" t="s">
        <v>62</v>
      </c>
      <c r="O6" s="84" t="s">
        <v>101</v>
      </c>
    </row>
    <row r="7" spans="1:15" ht="30" x14ac:dyDescent="0.25">
      <c r="A7" s="82">
        <v>4</v>
      </c>
      <c r="B7" s="99" t="s">
        <v>438</v>
      </c>
      <c r="C7" s="166">
        <v>40224</v>
      </c>
      <c r="D7" s="82">
        <v>9</v>
      </c>
      <c r="E7" s="82">
        <v>9</v>
      </c>
      <c r="F7" s="169">
        <v>7.5</v>
      </c>
      <c r="G7" s="169">
        <v>4</v>
      </c>
      <c r="H7" s="169">
        <v>8</v>
      </c>
      <c r="I7" s="169">
        <v>4</v>
      </c>
      <c r="J7" s="169">
        <v>7</v>
      </c>
      <c r="K7" s="169">
        <v>7</v>
      </c>
      <c r="L7" s="168">
        <f t="shared" si="0"/>
        <v>37.5</v>
      </c>
      <c r="M7" s="70" t="s">
        <v>416</v>
      </c>
      <c r="N7" s="76" t="s">
        <v>439</v>
      </c>
      <c r="O7" s="84" t="s">
        <v>368</v>
      </c>
    </row>
    <row r="8" spans="1:15" ht="45" x14ac:dyDescent="0.25">
      <c r="A8" s="82">
        <v>5</v>
      </c>
      <c r="B8" s="99" t="s">
        <v>300</v>
      </c>
      <c r="C8" s="166">
        <v>40089</v>
      </c>
      <c r="D8" s="82">
        <v>9</v>
      </c>
      <c r="E8" s="82">
        <v>9</v>
      </c>
      <c r="F8" s="167">
        <v>6.5</v>
      </c>
      <c r="G8" s="167">
        <v>5</v>
      </c>
      <c r="H8" s="167">
        <v>7</v>
      </c>
      <c r="I8" s="167">
        <v>4.25</v>
      </c>
      <c r="J8" s="167">
        <v>6</v>
      </c>
      <c r="K8" s="167">
        <v>8</v>
      </c>
      <c r="L8" s="168">
        <f t="shared" si="0"/>
        <v>36.75</v>
      </c>
      <c r="M8" s="70" t="s">
        <v>416</v>
      </c>
      <c r="N8" s="76" t="s">
        <v>61</v>
      </c>
      <c r="O8" s="84" t="s">
        <v>23</v>
      </c>
    </row>
    <row r="9" spans="1:15" ht="42.6" customHeight="1" x14ac:dyDescent="0.25">
      <c r="A9" s="82">
        <v>6</v>
      </c>
      <c r="B9" s="99" t="s">
        <v>294</v>
      </c>
      <c r="C9" s="166">
        <v>40215</v>
      </c>
      <c r="D9" s="82">
        <v>9</v>
      </c>
      <c r="E9" s="82">
        <v>9</v>
      </c>
      <c r="F9" s="167">
        <v>3.5</v>
      </c>
      <c r="G9" s="167">
        <v>5</v>
      </c>
      <c r="H9" s="167">
        <v>9</v>
      </c>
      <c r="I9" s="167">
        <v>3.5</v>
      </c>
      <c r="J9" s="167">
        <v>5</v>
      </c>
      <c r="K9" s="167">
        <v>10</v>
      </c>
      <c r="L9" s="168">
        <f t="shared" si="0"/>
        <v>36</v>
      </c>
      <c r="M9" s="70" t="s">
        <v>416</v>
      </c>
      <c r="N9" s="76" t="s">
        <v>307</v>
      </c>
      <c r="O9" s="84" t="s">
        <v>310</v>
      </c>
    </row>
    <row r="10" spans="1:15" ht="45" x14ac:dyDescent="0.25">
      <c r="A10" s="82">
        <v>7</v>
      </c>
      <c r="B10" s="99" t="s">
        <v>302</v>
      </c>
      <c r="C10" s="166">
        <v>40346</v>
      </c>
      <c r="D10" s="82">
        <v>9</v>
      </c>
      <c r="E10" s="82">
        <v>9</v>
      </c>
      <c r="F10" s="169">
        <v>7</v>
      </c>
      <c r="G10" s="169">
        <v>5</v>
      </c>
      <c r="H10" s="169">
        <v>4</v>
      </c>
      <c r="I10" s="169">
        <v>4</v>
      </c>
      <c r="J10" s="169">
        <v>6.5</v>
      </c>
      <c r="K10" s="169">
        <v>9</v>
      </c>
      <c r="L10" s="168">
        <f t="shared" si="0"/>
        <v>35.5</v>
      </c>
      <c r="M10" s="70" t="s">
        <v>416</v>
      </c>
      <c r="N10" s="76" t="s">
        <v>9</v>
      </c>
      <c r="O10" s="84" t="s">
        <v>33</v>
      </c>
    </row>
    <row r="11" spans="1:15" ht="45" x14ac:dyDescent="0.25">
      <c r="A11" s="82">
        <v>8</v>
      </c>
      <c r="B11" s="99" t="s">
        <v>78</v>
      </c>
      <c r="C11" s="166">
        <v>40310</v>
      </c>
      <c r="D11" s="82">
        <v>9</v>
      </c>
      <c r="E11" s="82">
        <v>9</v>
      </c>
      <c r="F11" s="169">
        <v>7.5</v>
      </c>
      <c r="G11" s="169">
        <v>5</v>
      </c>
      <c r="H11" s="169">
        <v>8</v>
      </c>
      <c r="I11" s="169">
        <v>1.75</v>
      </c>
      <c r="J11" s="169">
        <v>5.5</v>
      </c>
      <c r="K11" s="169">
        <v>7</v>
      </c>
      <c r="L11" s="168">
        <f t="shared" si="0"/>
        <v>34.75</v>
      </c>
      <c r="M11" s="70" t="s">
        <v>415</v>
      </c>
      <c r="N11" s="76" t="s">
        <v>177</v>
      </c>
      <c r="O11" s="84" t="s">
        <v>269</v>
      </c>
    </row>
    <row r="12" spans="1:15" ht="30" x14ac:dyDescent="0.25">
      <c r="A12" s="82">
        <v>9</v>
      </c>
      <c r="B12" s="99" t="s">
        <v>304</v>
      </c>
      <c r="C12" s="166">
        <v>40409</v>
      </c>
      <c r="D12" s="82">
        <v>9</v>
      </c>
      <c r="E12" s="82">
        <v>9</v>
      </c>
      <c r="F12" s="169">
        <v>6.5</v>
      </c>
      <c r="G12" s="169">
        <v>5</v>
      </c>
      <c r="H12" s="169">
        <v>6</v>
      </c>
      <c r="I12" s="169">
        <v>3.75</v>
      </c>
      <c r="J12" s="169">
        <v>5</v>
      </c>
      <c r="K12" s="169">
        <v>8</v>
      </c>
      <c r="L12" s="168">
        <f t="shared" si="0"/>
        <v>34.25</v>
      </c>
      <c r="M12" s="70" t="s">
        <v>415</v>
      </c>
      <c r="N12" s="76" t="s">
        <v>308</v>
      </c>
      <c r="O12" s="84" t="s">
        <v>316</v>
      </c>
    </row>
    <row r="13" spans="1:15" ht="30.6" customHeight="1" x14ac:dyDescent="0.25">
      <c r="A13" s="82">
        <v>10</v>
      </c>
      <c r="B13" s="99" t="s">
        <v>306</v>
      </c>
      <c r="C13" s="166">
        <v>40099</v>
      </c>
      <c r="D13" s="82">
        <v>9</v>
      </c>
      <c r="E13" s="82">
        <v>9</v>
      </c>
      <c r="F13" s="169">
        <v>8</v>
      </c>
      <c r="G13" s="169">
        <v>4.5</v>
      </c>
      <c r="H13" s="169">
        <v>6</v>
      </c>
      <c r="I13" s="169">
        <v>3.75</v>
      </c>
      <c r="J13" s="169">
        <v>5</v>
      </c>
      <c r="K13" s="169">
        <v>7</v>
      </c>
      <c r="L13" s="168">
        <f t="shared" si="0"/>
        <v>34.25</v>
      </c>
      <c r="M13" s="70" t="s">
        <v>415</v>
      </c>
      <c r="N13" s="76" t="s">
        <v>45</v>
      </c>
      <c r="O13" s="84" t="s">
        <v>318</v>
      </c>
    </row>
    <row r="14" spans="1:15" ht="45" x14ac:dyDescent="0.25">
      <c r="A14" s="82">
        <v>11</v>
      </c>
      <c r="B14" s="99" t="s">
        <v>298</v>
      </c>
      <c r="C14" s="166">
        <v>40219</v>
      </c>
      <c r="D14" s="82">
        <v>9</v>
      </c>
      <c r="E14" s="82">
        <v>9</v>
      </c>
      <c r="F14" s="167">
        <v>3.5</v>
      </c>
      <c r="G14" s="167">
        <v>4</v>
      </c>
      <c r="H14" s="167">
        <v>9</v>
      </c>
      <c r="I14" s="167">
        <v>4.25</v>
      </c>
      <c r="J14" s="167">
        <v>6</v>
      </c>
      <c r="K14" s="167">
        <v>7</v>
      </c>
      <c r="L14" s="168">
        <f t="shared" si="0"/>
        <v>33.75</v>
      </c>
      <c r="M14" s="70" t="s">
        <v>415</v>
      </c>
      <c r="N14" s="76" t="s">
        <v>92</v>
      </c>
      <c r="O14" s="84" t="s">
        <v>313</v>
      </c>
    </row>
    <row r="15" spans="1:15" ht="45" x14ac:dyDescent="0.25">
      <c r="A15" s="82">
        <v>12</v>
      </c>
      <c r="B15" s="99" t="s">
        <v>295</v>
      </c>
      <c r="C15" s="166">
        <v>40296</v>
      </c>
      <c r="D15" s="82">
        <v>9</v>
      </c>
      <c r="E15" s="82">
        <v>9</v>
      </c>
      <c r="F15" s="167">
        <v>2.5</v>
      </c>
      <c r="G15" s="167">
        <v>5</v>
      </c>
      <c r="H15" s="167">
        <v>5</v>
      </c>
      <c r="I15" s="167">
        <v>4.75</v>
      </c>
      <c r="J15" s="167">
        <v>6.5</v>
      </c>
      <c r="K15" s="167">
        <v>9</v>
      </c>
      <c r="L15" s="168">
        <f t="shared" si="0"/>
        <v>32.75</v>
      </c>
      <c r="M15" s="70" t="s">
        <v>415</v>
      </c>
      <c r="N15" s="76" t="s">
        <v>57</v>
      </c>
      <c r="O15" s="84" t="s">
        <v>311</v>
      </c>
    </row>
    <row r="16" spans="1:15" ht="45" x14ac:dyDescent="0.25">
      <c r="A16" s="82">
        <v>13</v>
      </c>
      <c r="B16" s="99" t="s">
        <v>77</v>
      </c>
      <c r="C16" s="166">
        <v>40303</v>
      </c>
      <c r="D16" s="82">
        <v>9</v>
      </c>
      <c r="E16" s="82">
        <v>9</v>
      </c>
      <c r="F16" s="169">
        <v>6</v>
      </c>
      <c r="G16" s="169">
        <v>4</v>
      </c>
      <c r="H16" s="169">
        <v>5</v>
      </c>
      <c r="I16" s="169">
        <v>3.25</v>
      </c>
      <c r="J16" s="169">
        <v>6.5</v>
      </c>
      <c r="K16" s="169">
        <v>8</v>
      </c>
      <c r="L16" s="168">
        <f t="shared" si="0"/>
        <v>32.75</v>
      </c>
      <c r="M16" s="70" t="s">
        <v>415</v>
      </c>
      <c r="N16" s="76" t="s">
        <v>91</v>
      </c>
      <c r="O16" s="84" t="s">
        <v>20</v>
      </c>
    </row>
    <row r="17" spans="1:15" ht="45" x14ac:dyDescent="0.25">
      <c r="A17" s="82">
        <v>14</v>
      </c>
      <c r="B17" s="99" t="s">
        <v>296</v>
      </c>
      <c r="C17" s="166">
        <v>40467</v>
      </c>
      <c r="D17" s="82">
        <v>9</v>
      </c>
      <c r="E17" s="82">
        <v>9</v>
      </c>
      <c r="F17" s="167">
        <v>6</v>
      </c>
      <c r="G17" s="167">
        <v>3.5</v>
      </c>
      <c r="H17" s="167">
        <v>5</v>
      </c>
      <c r="I17" s="167">
        <v>3.75</v>
      </c>
      <c r="J17" s="167">
        <v>5.5</v>
      </c>
      <c r="K17" s="167">
        <v>9</v>
      </c>
      <c r="L17" s="168">
        <f t="shared" si="0"/>
        <v>32.75</v>
      </c>
      <c r="M17" s="70" t="s">
        <v>415</v>
      </c>
      <c r="N17" s="76" t="s">
        <v>58</v>
      </c>
      <c r="O17" s="84" t="s">
        <v>81</v>
      </c>
    </row>
    <row r="18" spans="1:15" ht="45" x14ac:dyDescent="0.25">
      <c r="A18" s="82">
        <v>15</v>
      </c>
      <c r="B18" s="99" t="s">
        <v>76</v>
      </c>
      <c r="C18" s="166">
        <v>39837</v>
      </c>
      <c r="D18" s="82">
        <v>9</v>
      </c>
      <c r="E18" s="82">
        <v>9</v>
      </c>
      <c r="F18" s="167">
        <v>5</v>
      </c>
      <c r="G18" s="167">
        <v>5</v>
      </c>
      <c r="H18" s="167">
        <v>3</v>
      </c>
      <c r="I18" s="167">
        <v>4.25</v>
      </c>
      <c r="J18" s="167">
        <v>6</v>
      </c>
      <c r="K18" s="167">
        <v>9</v>
      </c>
      <c r="L18" s="168">
        <f t="shared" si="0"/>
        <v>32.25</v>
      </c>
      <c r="M18" s="70" t="s">
        <v>415</v>
      </c>
      <c r="N18" s="76" t="s">
        <v>134</v>
      </c>
      <c r="O18" s="84" t="s">
        <v>80</v>
      </c>
    </row>
    <row r="19" spans="1:15" ht="54.6" customHeight="1" x14ac:dyDescent="0.25">
      <c r="A19" s="82">
        <v>16</v>
      </c>
      <c r="B19" s="99" t="s">
        <v>305</v>
      </c>
      <c r="C19" s="166">
        <v>40241</v>
      </c>
      <c r="D19" s="82">
        <v>9</v>
      </c>
      <c r="E19" s="82">
        <v>9</v>
      </c>
      <c r="F19" s="169">
        <v>4.5</v>
      </c>
      <c r="G19" s="169">
        <v>5</v>
      </c>
      <c r="H19" s="169">
        <v>6</v>
      </c>
      <c r="I19" s="169">
        <v>4</v>
      </c>
      <c r="J19" s="169">
        <v>6.5</v>
      </c>
      <c r="K19" s="169">
        <v>6</v>
      </c>
      <c r="L19" s="168">
        <f t="shared" si="0"/>
        <v>32</v>
      </c>
      <c r="M19" s="70" t="s">
        <v>415</v>
      </c>
      <c r="N19" s="76" t="s">
        <v>309</v>
      </c>
      <c r="O19" s="84" t="s">
        <v>317</v>
      </c>
    </row>
    <row r="20" spans="1:15" ht="42.95" customHeight="1" x14ac:dyDescent="0.25">
      <c r="A20" s="82">
        <v>17</v>
      </c>
      <c r="B20" s="99" t="s">
        <v>301</v>
      </c>
      <c r="C20" s="166">
        <v>40334</v>
      </c>
      <c r="D20" s="82">
        <v>9</v>
      </c>
      <c r="E20" s="82">
        <v>9</v>
      </c>
      <c r="F20" s="167">
        <v>4.5</v>
      </c>
      <c r="G20" s="167">
        <v>3.5</v>
      </c>
      <c r="H20" s="167">
        <v>8</v>
      </c>
      <c r="I20" s="167">
        <v>3.75</v>
      </c>
      <c r="J20" s="167">
        <v>6</v>
      </c>
      <c r="K20" s="167">
        <v>6</v>
      </c>
      <c r="L20" s="168">
        <f t="shared" si="0"/>
        <v>31.75</v>
      </c>
      <c r="M20" s="70" t="s">
        <v>415</v>
      </c>
      <c r="N20" s="74" t="s">
        <v>135</v>
      </c>
      <c r="O20" s="84" t="s">
        <v>314</v>
      </c>
    </row>
    <row r="21" spans="1:15" ht="30" x14ac:dyDescent="0.25">
      <c r="A21" s="82">
        <v>18</v>
      </c>
      <c r="B21" s="99" t="s">
        <v>303</v>
      </c>
      <c r="C21" s="166">
        <v>40269</v>
      </c>
      <c r="D21" s="82">
        <v>9</v>
      </c>
      <c r="E21" s="82">
        <v>9</v>
      </c>
      <c r="F21" s="169">
        <v>6.5</v>
      </c>
      <c r="G21" s="169">
        <v>4</v>
      </c>
      <c r="H21" s="169">
        <v>4</v>
      </c>
      <c r="I21" s="169">
        <v>3.75</v>
      </c>
      <c r="J21" s="169">
        <v>6</v>
      </c>
      <c r="K21" s="169">
        <v>7</v>
      </c>
      <c r="L21" s="168">
        <f t="shared" si="0"/>
        <v>31.25</v>
      </c>
      <c r="M21" s="70" t="s">
        <v>415</v>
      </c>
      <c r="N21" s="76" t="s">
        <v>47</v>
      </c>
      <c r="O21" s="84" t="s">
        <v>87</v>
      </c>
    </row>
    <row r="22" spans="1:15" ht="15.75" x14ac:dyDescent="0.25">
      <c r="A22" s="4"/>
      <c r="B22" s="11"/>
      <c r="C22" s="12"/>
      <c r="D22" s="17"/>
      <c r="E22" s="17"/>
      <c r="F22" s="5"/>
      <c r="G22" s="5"/>
      <c r="H22" s="5"/>
      <c r="I22" s="5"/>
      <c r="J22" s="5"/>
      <c r="K22" s="4"/>
      <c r="L22" s="14"/>
      <c r="M22" s="4"/>
      <c r="N22" s="22"/>
      <c r="O22" s="22"/>
    </row>
    <row r="23" spans="1:15" x14ac:dyDescent="0.25">
      <c r="B23" s="203" t="s">
        <v>379</v>
      </c>
      <c r="C23" s="203"/>
      <c r="D23" s="128"/>
      <c r="E23" s="128"/>
    </row>
    <row r="24" spans="1:15" ht="45" customHeight="1" x14ac:dyDescent="0.25">
      <c r="B24" s="170"/>
      <c r="C24" s="171"/>
      <c r="D24" s="128"/>
      <c r="E24" s="128"/>
    </row>
    <row r="25" spans="1:15" x14ac:dyDescent="0.25">
      <c r="B25" s="204"/>
      <c r="C25" s="204"/>
      <c r="D25" s="204"/>
      <c r="E25" s="204"/>
    </row>
    <row r="26" spans="1:15" x14ac:dyDescent="0.25">
      <c r="B26" s="205"/>
      <c r="C26" s="205"/>
      <c r="D26" s="205"/>
      <c r="E26" s="205"/>
    </row>
    <row r="27" spans="1:15" x14ac:dyDescent="0.25">
      <c r="B27" s="204"/>
      <c r="C27" s="204"/>
      <c r="D27" s="204"/>
      <c r="E27" s="204"/>
    </row>
    <row r="28" spans="1:15" ht="44.45" customHeight="1" x14ac:dyDescent="0.25"/>
    <row r="30" spans="1:15" ht="29.45" customHeight="1" x14ac:dyDescent="0.25"/>
    <row r="32" spans="1:15" ht="30" customHeight="1" x14ac:dyDescent="0.25"/>
    <row r="36" ht="28.5" customHeight="1" x14ac:dyDescent="0.25"/>
  </sheetData>
  <sortState ref="B4:L39">
    <sortCondition ref="B3"/>
  </sortState>
  <mergeCells count="4">
    <mergeCell ref="B26:E26"/>
    <mergeCell ref="B27:E27"/>
    <mergeCell ref="B23:C23"/>
    <mergeCell ref="B25:E25"/>
  </mergeCells>
  <pageMargins left="0.7" right="0.7" top="0.75" bottom="0.75" header="0.3" footer="0.3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opLeftCell="A16" zoomScale="80" zoomScaleNormal="80" workbookViewId="0">
      <selection activeCell="M24" sqref="M24"/>
    </sheetView>
  </sheetViews>
  <sheetFormatPr defaultRowHeight="15" x14ac:dyDescent="0.25"/>
  <cols>
    <col min="1" max="1" width="5.85546875" style="25" customWidth="1"/>
    <col min="2" max="2" width="37.5703125" customWidth="1"/>
    <col min="3" max="3" width="20.140625" style="63" customWidth="1"/>
    <col min="4" max="4" width="6.85546875" style="18" customWidth="1"/>
    <col min="5" max="5" width="6.42578125" style="18" customWidth="1"/>
    <col min="6" max="10" width="11.42578125" customWidth="1"/>
    <col min="11" max="11" width="11.140625" customWidth="1"/>
    <col min="12" max="12" width="9.5703125" style="15" customWidth="1"/>
    <col min="13" max="13" width="6.85546875" customWidth="1"/>
    <col min="14" max="14" width="30.42578125" style="32" customWidth="1"/>
    <col min="15" max="15" width="22.5703125" style="24" customWidth="1"/>
    <col min="257" max="257" width="5.85546875" customWidth="1"/>
    <col min="258" max="258" width="37.5703125" customWidth="1"/>
    <col min="259" max="259" width="20.140625" customWidth="1"/>
    <col min="260" max="260" width="6.85546875" customWidth="1"/>
    <col min="261" max="261" width="6.42578125" customWidth="1"/>
    <col min="262" max="266" width="11.42578125" customWidth="1"/>
    <col min="267" max="267" width="11.140625" customWidth="1"/>
    <col min="268" max="268" width="9.5703125" customWidth="1"/>
    <col min="269" max="269" width="6.85546875" customWidth="1"/>
    <col min="270" max="270" width="30.42578125" customWidth="1"/>
    <col min="271" max="271" width="22.5703125" customWidth="1"/>
    <col min="513" max="513" width="5.85546875" customWidth="1"/>
    <col min="514" max="514" width="37.5703125" customWidth="1"/>
    <col min="515" max="515" width="20.140625" customWidth="1"/>
    <col min="516" max="516" width="6.85546875" customWidth="1"/>
    <col min="517" max="517" width="6.42578125" customWidth="1"/>
    <col min="518" max="522" width="11.42578125" customWidth="1"/>
    <col min="523" max="523" width="11.140625" customWidth="1"/>
    <col min="524" max="524" width="9.5703125" customWidth="1"/>
    <col min="525" max="525" width="6.85546875" customWidth="1"/>
    <col min="526" max="526" width="30.42578125" customWidth="1"/>
    <col min="527" max="527" width="22.5703125" customWidth="1"/>
    <col min="769" max="769" width="5.85546875" customWidth="1"/>
    <col min="770" max="770" width="37.5703125" customWidth="1"/>
    <col min="771" max="771" width="20.140625" customWidth="1"/>
    <col min="772" max="772" width="6.85546875" customWidth="1"/>
    <col min="773" max="773" width="6.42578125" customWidth="1"/>
    <col min="774" max="778" width="11.42578125" customWidth="1"/>
    <col min="779" max="779" width="11.140625" customWidth="1"/>
    <col min="780" max="780" width="9.5703125" customWidth="1"/>
    <col min="781" max="781" width="6.85546875" customWidth="1"/>
    <col min="782" max="782" width="30.42578125" customWidth="1"/>
    <col min="783" max="783" width="22.5703125" customWidth="1"/>
    <col min="1025" max="1025" width="5.85546875" customWidth="1"/>
    <col min="1026" max="1026" width="37.5703125" customWidth="1"/>
    <col min="1027" max="1027" width="20.140625" customWidth="1"/>
    <col min="1028" max="1028" width="6.85546875" customWidth="1"/>
    <col min="1029" max="1029" width="6.42578125" customWidth="1"/>
    <col min="1030" max="1034" width="11.42578125" customWidth="1"/>
    <col min="1035" max="1035" width="11.140625" customWidth="1"/>
    <col min="1036" max="1036" width="9.5703125" customWidth="1"/>
    <col min="1037" max="1037" width="6.85546875" customWidth="1"/>
    <col min="1038" max="1038" width="30.42578125" customWidth="1"/>
    <col min="1039" max="1039" width="22.5703125" customWidth="1"/>
    <col min="1281" max="1281" width="5.85546875" customWidth="1"/>
    <col min="1282" max="1282" width="37.5703125" customWidth="1"/>
    <col min="1283" max="1283" width="20.140625" customWidth="1"/>
    <col min="1284" max="1284" width="6.85546875" customWidth="1"/>
    <col min="1285" max="1285" width="6.42578125" customWidth="1"/>
    <col min="1286" max="1290" width="11.42578125" customWidth="1"/>
    <col min="1291" max="1291" width="11.140625" customWidth="1"/>
    <col min="1292" max="1292" width="9.5703125" customWidth="1"/>
    <col min="1293" max="1293" width="6.85546875" customWidth="1"/>
    <col min="1294" max="1294" width="30.42578125" customWidth="1"/>
    <col min="1295" max="1295" width="22.5703125" customWidth="1"/>
    <col min="1537" max="1537" width="5.85546875" customWidth="1"/>
    <col min="1538" max="1538" width="37.5703125" customWidth="1"/>
    <col min="1539" max="1539" width="20.140625" customWidth="1"/>
    <col min="1540" max="1540" width="6.85546875" customWidth="1"/>
    <col min="1541" max="1541" width="6.42578125" customWidth="1"/>
    <col min="1542" max="1546" width="11.42578125" customWidth="1"/>
    <col min="1547" max="1547" width="11.140625" customWidth="1"/>
    <col min="1548" max="1548" width="9.5703125" customWidth="1"/>
    <col min="1549" max="1549" width="6.85546875" customWidth="1"/>
    <col min="1550" max="1550" width="30.42578125" customWidth="1"/>
    <col min="1551" max="1551" width="22.5703125" customWidth="1"/>
    <col min="1793" max="1793" width="5.85546875" customWidth="1"/>
    <col min="1794" max="1794" width="37.5703125" customWidth="1"/>
    <col min="1795" max="1795" width="20.140625" customWidth="1"/>
    <col min="1796" max="1796" width="6.85546875" customWidth="1"/>
    <col min="1797" max="1797" width="6.42578125" customWidth="1"/>
    <col min="1798" max="1802" width="11.42578125" customWidth="1"/>
    <col min="1803" max="1803" width="11.140625" customWidth="1"/>
    <col min="1804" max="1804" width="9.5703125" customWidth="1"/>
    <col min="1805" max="1805" width="6.85546875" customWidth="1"/>
    <col min="1806" max="1806" width="30.42578125" customWidth="1"/>
    <col min="1807" max="1807" width="22.5703125" customWidth="1"/>
    <col min="2049" max="2049" width="5.85546875" customWidth="1"/>
    <col min="2050" max="2050" width="37.5703125" customWidth="1"/>
    <col min="2051" max="2051" width="20.140625" customWidth="1"/>
    <col min="2052" max="2052" width="6.85546875" customWidth="1"/>
    <col min="2053" max="2053" width="6.42578125" customWidth="1"/>
    <col min="2054" max="2058" width="11.42578125" customWidth="1"/>
    <col min="2059" max="2059" width="11.140625" customWidth="1"/>
    <col min="2060" max="2060" width="9.5703125" customWidth="1"/>
    <col min="2061" max="2061" width="6.85546875" customWidth="1"/>
    <col min="2062" max="2062" width="30.42578125" customWidth="1"/>
    <col min="2063" max="2063" width="22.5703125" customWidth="1"/>
    <col min="2305" max="2305" width="5.85546875" customWidth="1"/>
    <col min="2306" max="2306" width="37.5703125" customWidth="1"/>
    <col min="2307" max="2307" width="20.140625" customWidth="1"/>
    <col min="2308" max="2308" width="6.85546875" customWidth="1"/>
    <col min="2309" max="2309" width="6.42578125" customWidth="1"/>
    <col min="2310" max="2314" width="11.42578125" customWidth="1"/>
    <col min="2315" max="2315" width="11.140625" customWidth="1"/>
    <col min="2316" max="2316" width="9.5703125" customWidth="1"/>
    <col min="2317" max="2317" width="6.85546875" customWidth="1"/>
    <col min="2318" max="2318" width="30.42578125" customWidth="1"/>
    <col min="2319" max="2319" width="22.5703125" customWidth="1"/>
    <col min="2561" max="2561" width="5.85546875" customWidth="1"/>
    <col min="2562" max="2562" width="37.5703125" customWidth="1"/>
    <col min="2563" max="2563" width="20.140625" customWidth="1"/>
    <col min="2564" max="2564" width="6.85546875" customWidth="1"/>
    <col min="2565" max="2565" width="6.42578125" customWidth="1"/>
    <col min="2566" max="2570" width="11.42578125" customWidth="1"/>
    <col min="2571" max="2571" width="11.140625" customWidth="1"/>
    <col min="2572" max="2572" width="9.5703125" customWidth="1"/>
    <col min="2573" max="2573" width="6.85546875" customWidth="1"/>
    <col min="2574" max="2574" width="30.42578125" customWidth="1"/>
    <col min="2575" max="2575" width="22.5703125" customWidth="1"/>
    <col min="2817" max="2817" width="5.85546875" customWidth="1"/>
    <col min="2818" max="2818" width="37.5703125" customWidth="1"/>
    <col min="2819" max="2819" width="20.140625" customWidth="1"/>
    <col min="2820" max="2820" width="6.85546875" customWidth="1"/>
    <col min="2821" max="2821" width="6.42578125" customWidth="1"/>
    <col min="2822" max="2826" width="11.42578125" customWidth="1"/>
    <col min="2827" max="2827" width="11.140625" customWidth="1"/>
    <col min="2828" max="2828" width="9.5703125" customWidth="1"/>
    <col min="2829" max="2829" width="6.85546875" customWidth="1"/>
    <col min="2830" max="2830" width="30.42578125" customWidth="1"/>
    <col min="2831" max="2831" width="22.5703125" customWidth="1"/>
    <col min="3073" max="3073" width="5.85546875" customWidth="1"/>
    <col min="3074" max="3074" width="37.5703125" customWidth="1"/>
    <col min="3075" max="3075" width="20.140625" customWidth="1"/>
    <col min="3076" max="3076" width="6.85546875" customWidth="1"/>
    <col min="3077" max="3077" width="6.42578125" customWidth="1"/>
    <col min="3078" max="3082" width="11.42578125" customWidth="1"/>
    <col min="3083" max="3083" width="11.140625" customWidth="1"/>
    <col min="3084" max="3084" width="9.5703125" customWidth="1"/>
    <col min="3085" max="3085" width="6.85546875" customWidth="1"/>
    <col min="3086" max="3086" width="30.42578125" customWidth="1"/>
    <col min="3087" max="3087" width="22.5703125" customWidth="1"/>
    <col min="3329" max="3329" width="5.85546875" customWidth="1"/>
    <col min="3330" max="3330" width="37.5703125" customWidth="1"/>
    <col min="3331" max="3331" width="20.140625" customWidth="1"/>
    <col min="3332" max="3332" width="6.85546875" customWidth="1"/>
    <col min="3333" max="3333" width="6.42578125" customWidth="1"/>
    <col min="3334" max="3338" width="11.42578125" customWidth="1"/>
    <col min="3339" max="3339" width="11.140625" customWidth="1"/>
    <col min="3340" max="3340" width="9.5703125" customWidth="1"/>
    <col min="3341" max="3341" width="6.85546875" customWidth="1"/>
    <col min="3342" max="3342" width="30.42578125" customWidth="1"/>
    <col min="3343" max="3343" width="22.5703125" customWidth="1"/>
    <col min="3585" max="3585" width="5.85546875" customWidth="1"/>
    <col min="3586" max="3586" width="37.5703125" customWidth="1"/>
    <col min="3587" max="3587" width="20.140625" customWidth="1"/>
    <col min="3588" max="3588" width="6.85546875" customWidth="1"/>
    <col min="3589" max="3589" width="6.42578125" customWidth="1"/>
    <col min="3590" max="3594" width="11.42578125" customWidth="1"/>
    <col min="3595" max="3595" width="11.140625" customWidth="1"/>
    <col min="3596" max="3596" width="9.5703125" customWidth="1"/>
    <col min="3597" max="3597" width="6.85546875" customWidth="1"/>
    <col min="3598" max="3598" width="30.42578125" customWidth="1"/>
    <col min="3599" max="3599" width="22.5703125" customWidth="1"/>
    <col min="3841" max="3841" width="5.85546875" customWidth="1"/>
    <col min="3842" max="3842" width="37.5703125" customWidth="1"/>
    <col min="3843" max="3843" width="20.140625" customWidth="1"/>
    <col min="3844" max="3844" width="6.85546875" customWidth="1"/>
    <col min="3845" max="3845" width="6.42578125" customWidth="1"/>
    <col min="3846" max="3850" width="11.42578125" customWidth="1"/>
    <col min="3851" max="3851" width="11.140625" customWidth="1"/>
    <col min="3852" max="3852" width="9.5703125" customWidth="1"/>
    <col min="3853" max="3853" width="6.85546875" customWidth="1"/>
    <col min="3854" max="3854" width="30.42578125" customWidth="1"/>
    <col min="3855" max="3855" width="22.5703125" customWidth="1"/>
    <col min="4097" max="4097" width="5.85546875" customWidth="1"/>
    <col min="4098" max="4098" width="37.5703125" customWidth="1"/>
    <col min="4099" max="4099" width="20.140625" customWidth="1"/>
    <col min="4100" max="4100" width="6.85546875" customWidth="1"/>
    <col min="4101" max="4101" width="6.42578125" customWidth="1"/>
    <col min="4102" max="4106" width="11.42578125" customWidth="1"/>
    <col min="4107" max="4107" width="11.140625" customWidth="1"/>
    <col min="4108" max="4108" width="9.5703125" customWidth="1"/>
    <col min="4109" max="4109" width="6.85546875" customWidth="1"/>
    <col min="4110" max="4110" width="30.42578125" customWidth="1"/>
    <col min="4111" max="4111" width="22.5703125" customWidth="1"/>
    <col min="4353" max="4353" width="5.85546875" customWidth="1"/>
    <col min="4354" max="4354" width="37.5703125" customWidth="1"/>
    <col min="4355" max="4355" width="20.140625" customWidth="1"/>
    <col min="4356" max="4356" width="6.85546875" customWidth="1"/>
    <col min="4357" max="4357" width="6.42578125" customWidth="1"/>
    <col min="4358" max="4362" width="11.42578125" customWidth="1"/>
    <col min="4363" max="4363" width="11.140625" customWidth="1"/>
    <col min="4364" max="4364" width="9.5703125" customWidth="1"/>
    <col min="4365" max="4365" width="6.85546875" customWidth="1"/>
    <col min="4366" max="4366" width="30.42578125" customWidth="1"/>
    <col min="4367" max="4367" width="22.5703125" customWidth="1"/>
    <col min="4609" max="4609" width="5.85546875" customWidth="1"/>
    <col min="4610" max="4610" width="37.5703125" customWidth="1"/>
    <col min="4611" max="4611" width="20.140625" customWidth="1"/>
    <col min="4612" max="4612" width="6.85546875" customWidth="1"/>
    <col min="4613" max="4613" width="6.42578125" customWidth="1"/>
    <col min="4614" max="4618" width="11.42578125" customWidth="1"/>
    <col min="4619" max="4619" width="11.140625" customWidth="1"/>
    <col min="4620" max="4620" width="9.5703125" customWidth="1"/>
    <col min="4621" max="4621" width="6.85546875" customWidth="1"/>
    <col min="4622" max="4622" width="30.42578125" customWidth="1"/>
    <col min="4623" max="4623" width="22.5703125" customWidth="1"/>
    <col min="4865" max="4865" width="5.85546875" customWidth="1"/>
    <col min="4866" max="4866" width="37.5703125" customWidth="1"/>
    <col min="4867" max="4867" width="20.140625" customWidth="1"/>
    <col min="4868" max="4868" width="6.85546875" customWidth="1"/>
    <col min="4869" max="4869" width="6.42578125" customWidth="1"/>
    <col min="4870" max="4874" width="11.42578125" customWidth="1"/>
    <col min="4875" max="4875" width="11.140625" customWidth="1"/>
    <col min="4876" max="4876" width="9.5703125" customWidth="1"/>
    <col min="4877" max="4877" width="6.85546875" customWidth="1"/>
    <col min="4878" max="4878" width="30.42578125" customWidth="1"/>
    <col min="4879" max="4879" width="22.5703125" customWidth="1"/>
    <col min="5121" max="5121" width="5.85546875" customWidth="1"/>
    <col min="5122" max="5122" width="37.5703125" customWidth="1"/>
    <col min="5123" max="5123" width="20.140625" customWidth="1"/>
    <col min="5124" max="5124" width="6.85546875" customWidth="1"/>
    <col min="5125" max="5125" width="6.42578125" customWidth="1"/>
    <col min="5126" max="5130" width="11.42578125" customWidth="1"/>
    <col min="5131" max="5131" width="11.140625" customWidth="1"/>
    <col min="5132" max="5132" width="9.5703125" customWidth="1"/>
    <col min="5133" max="5133" width="6.85546875" customWidth="1"/>
    <col min="5134" max="5134" width="30.42578125" customWidth="1"/>
    <col min="5135" max="5135" width="22.5703125" customWidth="1"/>
    <col min="5377" max="5377" width="5.85546875" customWidth="1"/>
    <col min="5378" max="5378" width="37.5703125" customWidth="1"/>
    <col min="5379" max="5379" width="20.140625" customWidth="1"/>
    <col min="5380" max="5380" width="6.85546875" customWidth="1"/>
    <col min="5381" max="5381" width="6.42578125" customWidth="1"/>
    <col min="5382" max="5386" width="11.42578125" customWidth="1"/>
    <col min="5387" max="5387" width="11.140625" customWidth="1"/>
    <col min="5388" max="5388" width="9.5703125" customWidth="1"/>
    <col min="5389" max="5389" width="6.85546875" customWidth="1"/>
    <col min="5390" max="5390" width="30.42578125" customWidth="1"/>
    <col min="5391" max="5391" width="22.5703125" customWidth="1"/>
    <col min="5633" max="5633" width="5.85546875" customWidth="1"/>
    <col min="5634" max="5634" width="37.5703125" customWidth="1"/>
    <col min="5635" max="5635" width="20.140625" customWidth="1"/>
    <col min="5636" max="5636" width="6.85546875" customWidth="1"/>
    <col min="5637" max="5637" width="6.42578125" customWidth="1"/>
    <col min="5638" max="5642" width="11.42578125" customWidth="1"/>
    <col min="5643" max="5643" width="11.140625" customWidth="1"/>
    <col min="5644" max="5644" width="9.5703125" customWidth="1"/>
    <col min="5645" max="5645" width="6.85546875" customWidth="1"/>
    <col min="5646" max="5646" width="30.42578125" customWidth="1"/>
    <col min="5647" max="5647" width="22.5703125" customWidth="1"/>
    <col min="5889" max="5889" width="5.85546875" customWidth="1"/>
    <col min="5890" max="5890" width="37.5703125" customWidth="1"/>
    <col min="5891" max="5891" width="20.140625" customWidth="1"/>
    <col min="5892" max="5892" width="6.85546875" customWidth="1"/>
    <col min="5893" max="5893" width="6.42578125" customWidth="1"/>
    <col min="5894" max="5898" width="11.42578125" customWidth="1"/>
    <col min="5899" max="5899" width="11.140625" customWidth="1"/>
    <col min="5900" max="5900" width="9.5703125" customWidth="1"/>
    <col min="5901" max="5901" width="6.85546875" customWidth="1"/>
    <col min="5902" max="5902" width="30.42578125" customWidth="1"/>
    <col min="5903" max="5903" width="22.5703125" customWidth="1"/>
    <col min="6145" max="6145" width="5.85546875" customWidth="1"/>
    <col min="6146" max="6146" width="37.5703125" customWidth="1"/>
    <col min="6147" max="6147" width="20.140625" customWidth="1"/>
    <col min="6148" max="6148" width="6.85546875" customWidth="1"/>
    <col min="6149" max="6149" width="6.42578125" customWidth="1"/>
    <col min="6150" max="6154" width="11.42578125" customWidth="1"/>
    <col min="6155" max="6155" width="11.140625" customWidth="1"/>
    <col min="6156" max="6156" width="9.5703125" customWidth="1"/>
    <col min="6157" max="6157" width="6.85546875" customWidth="1"/>
    <col min="6158" max="6158" width="30.42578125" customWidth="1"/>
    <col min="6159" max="6159" width="22.5703125" customWidth="1"/>
    <col min="6401" max="6401" width="5.85546875" customWidth="1"/>
    <col min="6402" max="6402" width="37.5703125" customWidth="1"/>
    <col min="6403" max="6403" width="20.140625" customWidth="1"/>
    <col min="6404" max="6404" width="6.85546875" customWidth="1"/>
    <col min="6405" max="6405" width="6.42578125" customWidth="1"/>
    <col min="6406" max="6410" width="11.42578125" customWidth="1"/>
    <col min="6411" max="6411" width="11.140625" customWidth="1"/>
    <col min="6412" max="6412" width="9.5703125" customWidth="1"/>
    <col min="6413" max="6413" width="6.85546875" customWidth="1"/>
    <col min="6414" max="6414" width="30.42578125" customWidth="1"/>
    <col min="6415" max="6415" width="22.5703125" customWidth="1"/>
    <col min="6657" max="6657" width="5.85546875" customWidth="1"/>
    <col min="6658" max="6658" width="37.5703125" customWidth="1"/>
    <col min="6659" max="6659" width="20.140625" customWidth="1"/>
    <col min="6660" max="6660" width="6.85546875" customWidth="1"/>
    <col min="6661" max="6661" width="6.42578125" customWidth="1"/>
    <col min="6662" max="6666" width="11.42578125" customWidth="1"/>
    <col min="6667" max="6667" width="11.140625" customWidth="1"/>
    <col min="6668" max="6668" width="9.5703125" customWidth="1"/>
    <col min="6669" max="6669" width="6.85546875" customWidth="1"/>
    <col min="6670" max="6670" width="30.42578125" customWidth="1"/>
    <col min="6671" max="6671" width="22.5703125" customWidth="1"/>
    <col min="6913" max="6913" width="5.85546875" customWidth="1"/>
    <col min="6914" max="6914" width="37.5703125" customWidth="1"/>
    <col min="6915" max="6915" width="20.140625" customWidth="1"/>
    <col min="6916" max="6916" width="6.85546875" customWidth="1"/>
    <col min="6917" max="6917" width="6.42578125" customWidth="1"/>
    <col min="6918" max="6922" width="11.42578125" customWidth="1"/>
    <col min="6923" max="6923" width="11.140625" customWidth="1"/>
    <col min="6924" max="6924" width="9.5703125" customWidth="1"/>
    <col min="6925" max="6925" width="6.85546875" customWidth="1"/>
    <col min="6926" max="6926" width="30.42578125" customWidth="1"/>
    <col min="6927" max="6927" width="22.5703125" customWidth="1"/>
    <col min="7169" max="7169" width="5.85546875" customWidth="1"/>
    <col min="7170" max="7170" width="37.5703125" customWidth="1"/>
    <col min="7171" max="7171" width="20.140625" customWidth="1"/>
    <col min="7172" max="7172" width="6.85546875" customWidth="1"/>
    <col min="7173" max="7173" width="6.42578125" customWidth="1"/>
    <col min="7174" max="7178" width="11.42578125" customWidth="1"/>
    <col min="7179" max="7179" width="11.140625" customWidth="1"/>
    <col min="7180" max="7180" width="9.5703125" customWidth="1"/>
    <col min="7181" max="7181" width="6.85546875" customWidth="1"/>
    <col min="7182" max="7182" width="30.42578125" customWidth="1"/>
    <col min="7183" max="7183" width="22.5703125" customWidth="1"/>
    <col min="7425" max="7425" width="5.85546875" customWidth="1"/>
    <col min="7426" max="7426" width="37.5703125" customWidth="1"/>
    <col min="7427" max="7427" width="20.140625" customWidth="1"/>
    <col min="7428" max="7428" width="6.85546875" customWidth="1"/>
    <col min="7429" max="7429" width="6.42578125" customWidth="1"/>
    <col min="7430" max="7434" width="11.42578125" customWidth="1"/>
    <col min="7435" max="7435" width="11.140625" customWidth="1"/>
    <col min="7436" max="7436" width="9.5703125" customWidth="1"/>
    <col min="7437" max="7437" width="6.85546875" customWidth="1"/>
    <col min="7438" max="7438" width="30.42578125" customWidth="1"/>
    <col min="7439" max="7439" width="22.5703125" customWidth="1"/>
    <col min="7681" max="7681" width="5.85546875" customWidth="1"/>
    <col min="7682" max="7682" width="37.5703125" customWidth="1"/>
    <col min="7683" max="7683" width="20.140625" customWidth="1"/>
    <col min="7684" max="7684" width="6.85546875" customWidth="1"/>
    <col min="7685" max="7685" width="6.42578125" customWidth="1"/>
    <col min="7686" max="7690" width="11.42578125" customWidth="1"/>
    <col min="7691" max="7691" width="11.140625" customWidth="1"/>
    <col min="7692" max="7692" width="9.5703125" customWidth="1"/>
    <col min="7693" max="7693" width="6.85546875" customWidth="1"/>
    <col min="7694" max="7694" width="30.42578125" customWidth="1"/>
    <col min="7695" max="7695" width="22.5703125" customWidth="1"/>
    <col min="7937" max="7937" width="5.85546875" customWidth="1"/>
    <col min="7938" max="7938" width="37.5703125" customWidth="1"/>
    <col min="7939" max="7939" width="20.140625" customWidth="1"/>
    <col min="7940" max="7940" width="6.85546875" customWidth="1"/>
    <col min="7941" max="7941" width="6.42578125" customWidth="1"/>
    <col min="7942" max="7946" width="11.42578125" customWidth="1"/>
    <col min="7947" max="7947" width="11.140625" customWidth="1"/>
    <col min="7948" max="7948" width="9.5703125" customWidth="1"/>
    <col min="7949" max="7949" width="6.85546875" customWidth="1"/>
    <col min="7950" max="7950" width="30.42578125" customWidth="1"/>
    <col min="7951" max="7951" width="22.5703125" customWidth="1"/>
    <col min="8193" max="8193" width="5.85546875" customWidth="1"/>
    <col min="8194" max="8194" width="37.5703125" customWidth="1"/>
    <col min="8195" max="8195" width="20.140625" customWidth="1"/>
    <col min="8196" max="8196" width="6.85546875" customWidth="1"/>
    <col min="8197" max="8197" width="6.42578125" customWidth="1"/>
    <col min="8198" max="8202" width="11.42578125" customWidth="1"/>
    <col min="8203" max="8203" width="11.140625" customWidth="1"/>
    <col min="8204" max="8204" width="9.5703125" customWidth="1"/>
    <col min="8205" max="8205" width="6.85546875" customWidth="1"/>
    <col min="8206" max="8206" width="30.42578125" customWidth="1"/>
    <col min="8207" max="8207" width="22.5703125" customWidth="1"/>
    <col min="8449" max="8449" width="5.85546875" customWidth="1"/>
    <col min="8450" max="8450" width="37.5703125" customWidth="1"/>
    <col min="8451" max="8451" width="20.140625" customWidth="1"/>
    <col min="8452" max="8452" width="6.85546875" customWidth="1"/>
    <col min="8453" max="8453" width="6.42578125" customWidth="1"/>
    <col min="8454" max="8458" width="11.42578125" customWidth="1"/>
    <col min="8459" max="8459" width="11.140625" customWidth="1"/>
    <col min="8460" max="8460" width="9.5703125" customWidth="1"/>
    <col min="8461" max="8461" width="6.85546875" customWidth="1"/>
    <col min="8462" max="8462" width="30.42578125" customWidth="1"/>
    <col min="8463" max="8463" width="22.5703125" customWidth="1"/>
    <col min="8705" max="8705" width="5.85546875" customWidth="1"/>
    <col min="8706" max="8706" width="37.5703125" customWidth="1"/>
    <col min="8707" max="8707" width="20.140625" customWidth="1"/>
    <col min="8708" max="8708" width="6.85546875" customWidth="1"/>
    <col min="8709" max="8709" width="6.42578125" customWidth="1"/>
    <col min="8710" max="8714" width="11.42578125" customWidth="1"/>
    <col min="8715" max="8715" width="11.140625" customWidth="1"/>
    <col min="8716" max="8716" width="9.5703125" customWidth="1"/>
    <col min="8717" max="8717" width="6.85546875" customWidth="1"/>
    <col min="8718" max="8718" width="30.42578125" customWidth="1"/>
    <col min="8719" max="8719" width="22.5703125" customWidth="1"/>
    <col min="8961" max="8961" width="5.85546875" customWidth="1"/>
    <col min="8962" max="8962" width="37.5703125" customWidth="1"/>
    <col min="8963" max="8963" width="20.140625" customWidth="1"/>
    <col min="8964" max="8964" width="6.85546875" customWidth="1"/>
    <col min="8965" max="8965" width="6.42578125" customWidth="1"/>
    <col min="8966" max="8970" width="11.42578125" customWidth="1"/>
    <col min="8971" max="8971" width="11.140625" customWidth="1"/>
    <col min="8972" max="8972" width="9.5703125" customWidth="1"/>
    <col min="8973" max="8973" width="6.85546875" customWidth="1"/>
    <col min="8974" max="8974" width="30.42578125" customWidth="1"/>
    <col min="8975" max="8975" width="22.5703125" customWidth="1"/>
    <col min="9217" max="9217" width="5.85546875" customWidth="1"/>
    <col min="9218" max="9218" width="37.5703125" customWidth="1"/>
    <col min="9219" max="9219" width="20.140625" customWidth="1"/>
    <col min="9220" max="9220" width="6.85546875" customWidth="1"/>
    <col min="9221" max="9221" width="6.42578125" customWidth="1"/>
    <col min="9222" max="9226" width="11.42578125" customWidth="1"/>
    <col min="9227" max="9227" width="11.140625" customWidth="1"/>
    <col min="9228" max="9228" width="9.5703125" customWidth="1"/>
    <col min="9229" max="9229" width="6.85546875" customWidth="1"/>
    <col min="9230" max="9230" width="30.42578125" customWidth="1"/>
    <col min="9231" max="9231" width="22.5703125" customWidth="1"/>
    <col min="9473" max="9473" width="5.85546875" customWidth="1"/>
    <col min="9474" max="9474" width="37.5703125" customWidth="1"/>
    <col min="9475" max="9475" width="20.140625" customWidth="1"/>
    <col min="9476" max="9476" width="6.85546875" customWidth="1"/>
    <col min="9477" max="9477" width="6.42578125" customWidth="1"/>
    <col min="9478" max="9482" width="11.42578125" customWidth="1"/>
    <col min="9483" max="9483" width="11.140625" customWidth="1"/>
    <col min="9484" max="9484" width="9.5703125" customWidth="1"/>
    <col min="9485" max="9485" width="6.85546875" customWidth="1"/>
    <col min="9486" max="9486" width="30.42578125" customWidth="1"/>
    <col min="9487" max="9487" width="22.5703125" customWidth="1"/>
    <col min="9729" max="9729" width="5.85546875" customWidth="1"/>
    <col min="9730" max="9730" width="37.5703125" customWidth="1"/>
    <col min="9731" max="9731" width="20.140625" customWidth="1"/>
    <col min="9732" max="9732" width="6.85546875" customWidth="1"/>
    <col min="9733" max="9733" width="6.42578125" customWidth="1"/>
    <col min="9734" max="9738" width="11.42578125" customWidth="1"/>
    <col min="9739" max="9739" width="11.140625" customWidth="1"/>
    <col min="9740" max="9740" width="9.5703125" customWidth="1"/>
    <col min="9741" max="9741" width="6.85546875" customWidth="1"/>
    <col min="9742" max="9742" width="30.42578125" customWidth="1"/>
    <col min="9743" max="9743" width="22.5703125" customWidth="1"/>
    <col min="9985" max="9985" width="5.85546875" customWidth="1"/>
    <col min="9986" max="9986" width="37.5703125" customWidth="1"/>
    <col min="9987" max="9987" width="20.140625" customWidth="1"/>
    <col min="9988" max="9988" width="6.85546875" customWidth="1"/>
    <col min="9989" max="9989" width="6.42578125" customWidth="1"/>
    <col min="9990" max="9994" width="11.42578125" customWidth="1"/>
    <col min="9995" max="9995" width="11.140625" customWidth="1"/>
    <col min="9996" max="9996" width="9.5703125" customWidth="1"/>
    <col min="9997" max="9997" width="6.85546875" customWidth="1"/>
    <col min="9998" max="9998" width="30.42578125" customWidth="1"/>
    <col min="9999" max="9999" width="22.5703125" customWidth="1"/>
    <col min="10241" max="10241" width="5.85546875" customWidth="1"/>
    <col min="10242" max="10242" width="37.5703125" customWidth="1"/>
    <col min="10243" max="10243" width="20.140625" customWidth="1"/>
    <col min="10244" max="10244" width="6.85546875" customWidth="1"/>
    <col min="10245" max="10245" width="6.42578125" customWidth="1"/>
    <col min="10246" max="10250" width="11.42578125" customWidth="1"/>
    <col min="10251" max="10251" width="11.140625" customWidth="1"/>
    <col min="10252" max="10252" width="9.5703125" customWidth="1"/>
    <col min="10253" max="10253" width="6.85546875" customWidth="1"/>
    <col min="10254" max="10254" width="30.42578125" customWidth="1"/>
    <col min="10255" max="10255" width="22.5703125" customWidth="1"/>
    <col min="10497" max="10497" width="5.85546875" customWidth="1"/>
    <col min="10498" max="10498" width="37.5703125" customWidth="1"/>
    <col min="10499" max="10499" width="20.140625" customWidth="1"/>
    <col min="10500" max="10500" width="6.85546875" customWidth="1"/>
    <col min="10501" max="10501" width="6.42578125" customWidth="1"/>
    <col min="10502" max="10506" width="11.42578125" customWidth="1"/>
    <col min="10507" max="10507" width="11.140625" customWidth="1"/>
    <col min="10508" max="10508" width="9.5703125" customWidth="1"/>
    <col min="10509" max="10509" width="6.85546875" customWidth="1"/>
    <col min="10510" max="10510" width="30.42578125" customWidth="1"/>
    <col min="10511" max="10511" width="22.5703125" customWidth="1"/>
    <col min="10753" max="10753" width="5.85546875" customWidth="1"/>
    <col min="10754" max="10754" width="37.5703125" customWidth="1"/>
    <col min="10755" max="10755" width="20.140625" customWidth="1"/>
    <col min="10756" max="10756" width="6.85546875" customWidth="1"/>
    <col min="10757" max="10757" width="6.42578125" customWidth="1"/>
    <col min="10758" max="10762" width="11.42578125" customWidth="1"/>
    <col min="10763" max="10763" width="11.140625" customWidth="1"/>
    <col min="10764" max="10764" width="9.5703125" customWidth="1"/>
    <col min="10765" max="10765" width="6.85546875" customWidth="1"/>
    <col min="10766" max="10766" width="30.42578125" customWidth="1"/>
    <col min="10767" max="10767" width="22.5703125" customWidth="1"/>
    <col min="11009" max="11009" width="5.85546875" customWidth="1"/>
    <col min="11010" max="11010" width="37.5703125" customWidth="1"/>
    <col min="11011" max="11011" width="20.140625" customWidth="1"/>
    <col min="11012" max="11012" width="6.85546875" customWidth="1"/>
    <col min="11013" max="11013" width="6.42578125" customWidth="1"/>
    <col min="11014" max="11018" width="11.42578125" customWidth="1"/>
    <col min="11019" max="11019" width="11.140625" customWidth="1"/>
    <col min="11020" max="11020" width="9.5703125" customWidth="1"/>
    <col min="11021" max="11021" width="6.85546875" customWidth="1"/>
    <col min="11022" max="11022" width="30.42578125" customWidth="1"/>
    <col min="11023" max="11023" width="22.5703125" customWidth="1"/>
    <col min="11265" max="11265" width="5.85546875" customWidth="1"/>
    <col min="11266" max="11266" width="37.5703125" customWidth="1"/>
    <col min="11267" max="11267" width="20.140625" customWidth="1"/>
    <col min="11268" max="11268" width="6.85546875" customWidth="1"/>
    <col min="11269" max="11269" width="6.42578125" customWidth="1"/>
    <col min="11270" max="11274" width="11.42578125" customWidth="1"/>
    <col min="11275" max="11275" width="11.140625" customWidth="1"/>
    <col min="11276" max="11276" width="9.5703125" customWidth="1"/>
    <col min="11277" max="11277" width="6.85546875" customWidth="1"/>
    <col min="11278" max="11278" width="30.42578125" customWidth="1"/>
    <col min="11279" max="11279" width="22.5703125" customWidth="1"/>
    <col min="11521" max="11521" width="5.85546875" customWidth="1"/>
    <col min="11522" max="11522" width="37.5703125" customWidth="1"/>
    <col min="11523" max="11523" width="20.140625" customWidth="1"/>
    <col min="11524" max="11524" width="6.85546875" customWidth="1"/>
    <col min="11525" max="11525" width="6.42578125" customWidth="1"/>
    <col min="11526" max="11530" width="11.42578125" customWidth="1"/>
    <col min="11531" max="11531" width="11.140625" customWidth="1"/>
    <col min="11532" max="11532" width="9.5703125" customWidth="1"/>
    <col min="11533" max="11533" width="6.85546875" customWidth="1"/>
    <col min="11534" max="11534" width="30.42578125" customWidth="1"/>
    <col min="11535" max="11535" width="22.5703125" customWidth="1"/>
    <col min="11777" max="11777" width="5.85546875" customWidth="1"/>
    <col min="11778" max="11778" width="37.5703125" customWidth="1"/>
    <col min="11779" max="11779" width="20.140625" customWidth="1"/>
    <col min="11780" max="11780" width="6.85546875" customWidth="1"/>
    <col min="11781" max="11781" width="6.42578125" customWidth="1"/>
    <col min="11782" max="11786" width="11.42578125" customWidth="1"/>
    <col min="11787" max="11787" width="11.140625" customWidth="1"/>
    <col min="11788" max="11788" width="9.5703125" customWidth="1"/>
    <col min="11789" max="11789" width="6.85546875" customWidth="1"/>
    <col min="11790" max="11790" width="30.42578125" customWidth="1"/>
    <col min="11791" max="11791" width="22.5703125" customWidth="1"/>
    <col min="12033" max="12033" width="5.85546875" customWidth="1"/>
    <col min="12034" max="12034" width="37.5703125" customWidth="1"/>
    <col min="12035" max="12035" width="20.140625" customWidth="1"/>
    <col min="12036" max="12036" width="6.85546875" customWidth="1"/>
    <col min="12037" max="12037" width="6.42578125" customWidth="1"/>
    <col min="12038" max="12042" width="11.42578125" customWidth="1"/>
    <col min="12043" max="12043" width="11.140625" customWidth="1"/>
    <col min="12044" max="12044" width="9.5703125" customWidth="1"/>
    <col min="12045" max="12045" width="6.85546875" customWidth="1"/>
    <col min="12046" max="12046" width="30.42578125" customWidth="1"/>
    <col min="12047" max="12047" width="22.5703125" customWidth="1"/>
    <col min="12289" max="12289" width="5.85546875" customWidth="1"/>
    <col min="12290" max="12290" width="37.5703125" customWidth="1"/>
    <col min="12291" max="12291" width="20.140625" customWidth="1"/>
    <col min="12292" max="12292" width="6.85546875" customWidth="1"/>
    <col min="12293" max="12293" width="6.42578125" customWidth="1"/>
    <col min="12294" max="12298" width="11.42578125" customWidth="1"/>
    <col min="12299" max="12299" width="11.140625" customWidth="1"/>
    <col min="12300" max="12300" width="9.5703125" customWidth="1"/>
    <col min="12301" max="12301" width="6.85546875" customWidth="1"/>
    <col min="12302" max="12302" width="30.42578125" customWidth="1"/>
    <col min="12303" max="12303" width="22.5703125" customWidth="1"/>
    <col min="12545" max="12545" width="5.85546875" customWidth="1"/>
    <col min="12546" max="12546" width="37.5703125" customWidth="1"/>
    <col min="12547" max="12547" width="20.140625" customWidth="1"/>
    <col min="12548" max="12548" width="6.85546875" customWidth="1"/>
    <col min="12549" max="12549" width="6.42578125" customWidth="1"/>
    <col min="12550" max="12554" width="11.42578125" customWidth="1"/>
    <col min="12555" max="12555" width="11.140625" customWidth="1"/>
    <col min="12556" max="12556" width="9.5703125" customWidth="1"/>
    <col min="12557" max="12557" width="6.85546875" customWidth="1"/>
    <col min="12558" max="12558" width="30.42578125" customWidth="1"/>
    <col min="12559" max="12559" width="22.5703125" customWidth="1"/>
    <col min="12801" max="12801" width="5.85546875" customWidth="1"/>
    <col min="12802" max="12802" width="37.5703125" customWidth="1"/>
    <col min="12803" max="12803" width="20.140625" customWidth="1"/>
    <col min="12804" max="12804" width="6.85546875" customWidth="1"/>
    <col min="12805" max="12805" width="6.42578125" customWidth="1"/>
    <col min="12806" max="12810" width="11.42578125" customWidth="1"/>
    <col min="12811" max="12811" width="11.140625" customWidth="1"/>
    <col min="12812" max="12812" width="9.5703125" customWidth="1"/>
    <col min="12813" max="12813" width="6.85546875" customWidth="1"/>
    <col min="12814" max="12814" width="30.42578125" customWidth="1"/>
    <col min="12815" max="12815" width="22.5703125" customWidth="1"/>
    <col min="13057" max="13057" width="5.85546875" customWidth="1"/>
    <col min="13058" max="13058" width="37.5703125" customWidth="1"/>
    <col min="13059" max="13059" width="20.140625" customWidth="1"/>
    <col min="13060" max="13060" width="6.85546875" customWidth="1"/>
    <col min="13061" max="13061" width="6.42578125" customWidth="1"/>
    <col min="13062" max="13066" width="11.42578125" customWidth="1"/>
    <col min="13067" max="13067" width="11.140625" customWidth="1"/>
    <col min="13068" max="13068" width="9.5703125" customWidth="1"/>
    <col min="13069" max="13069" width="6.85546875" customWidth="1"/>
    <col min="13070" max="13070" width="30.42578125" customWidth="1"/>
    <col min="13071" max="13071" width="22.5703125" customWidth="1"/>
    <col min="13313" max="13313" width="5.85546875" customWidth="1"/>
    <col min="13314" max="13314" width="37.5703125" customWidth="1"/>
    <col min="13315" max="13315" width="20.140625" customWidth="1"/>
    <col min="13316" max="13316" width="6.85546875" customWidth="1"/>
    <col min="13317" max="13317" width="6.42578125" customWidth="1"/>
    <col min="13318" max="13322" width="11.42578125" customWidth="1"/>
    <col min="13323" max="13323" width="11.140625" customWidth="1"/>
    <col min="13324" max="13324" width="9.5703125" customWidth="1"/>
    <col min="13325" max="13325" width="6.85546875" customWidth="1"/>
    <col min="13326" max="13326" width="30.42578125" customWidth="1"/>
    <col min="13327" max="13327" width="22.5703125" customWidth="1"/>
    <col min="13569" max="13569" width="5.85546875" customWidth="1"/>
    <col min="13570" max="13570" width="37.5703125" customWidth="1"/>
    <col min="13571" max="13571" width="20.140625" customWidth="1"/>
    <col min="13572" max="13572" width="6.85546875" customWidth="1"/>
    <col min="13573" max="13573" width="6.42578125" customWidth="1"/>
    <col min="13574" max="13578" width="11.42578125" customWidth="1"/>
    <col min="13579" max="13579" width="11.140625" customWidth="1"/>
    <col min="13580" max="13580" width="9.5703125" customWidth="1"/>
    <col min="13581" max="13581" width="6.85546875" customWidth="1"/>
    <col min="13582" max="13582" width="30.42578125" customWidth="1"/>
    <col min="13583" max="13583" width="22.5703125" customWidth="1"/>
    <col min="13825" max="13825" width="5.85546875" customWidth="1"/>
    <col min="13826" max="13826" width="37.5703125" customWidth="1"/>
    <col min="13827" max="13827" width="20.140625" customWidth="1"/>
    <col min="13828" max="13828" width="6.85546875" customWidth="1"/>
    <col min="13829" max="13829" width="6.42578125" customWidth="1"/>
    <col min="13830" max="13834" width="11.42578125" customWidth="1"/>
    <col min="13835" max="13835" width="11.140625" customWidth="1"/>
    <col min="13836" max="13836" width="9.5703125" customWidth="1"/>
    <col min="13837" max="13837" width="6.85546875" customWidth="1"/>
    <col min="13838" max="13838" width="30.42578125" customWidth="1"/>
    <col min="13839" max="13839" width="22.5703125" customWidth="1"/>
    <col min="14081" max="14081" width="5.85546875" customWidth="1"/>
    <col min="14082" max="14082" width="37.5703125" customWidth="1"/>
    <col min="14083" max="14083" width="20.140625" customWidth="1"/>
    <col min="14084" max="14084" width="6.85546875" customWidth="1"/>
    <col min="14085" max="14085" width="6.42578125" customWidth="1"/>
    <col min="14086" max="14090" width="11.42578125" customWidth="1"/>
    <col min="14091" max="14091" width="11.140625" customWidth="1"/>
    <col min="14092" max="14092" width="9.5703125" customWidth="1"/>
    <col min="14093" max="14093" width="6.85546875" customWidth="1"/>
    <col min="14094" max="14094" width="30.42578125" customWidth="1"/>
    <col min="14095" max="14095" width="22.5703125" customWidth="1"/>
    <col min="14337" max="14337" width="5.85546875" customWidth="1"/>
    <col min="14338" max="14338" width="37.5703125" customWidth="1"/>
    <col min="14339" max="14339" width="20.140625" customWidth="1"/>
    <col min="14340" max="14340" width="6.85546875" customWidth="1"/>
    <col min="14341" max="14341" width="6.42578125" customWidth="1"/>
    <col min="14342" max="14346" width="11.42578125" customWidth="1"/>
    <col min="14347" max="14347" width="11.140625" customWidth="1"/>
    <col min="14348" max="14348" width="9.5703125" customWidth="1"/>
    <col min="14349" max="14349" width="6.85546875" customWidth="1"/>
    <col min="14350" max="14350" width="30.42578125" customWidth="1"/>
    <col min="14351" max="14351" width="22.5703125" customWidth="1"/>
    <col min="14593" max="14593" width="5.85546875" customWidth="1"/>
    <col min="14594" max="14594" width="37.5703125" customWidth="1"/>
    <col min="14595" max="14595" width="20.140625" customWidth="1"/>
    <col min="14596" max="14596" width="6.85546875" customWidth="1"/>
    <col min="14597" max="14597" width="6.42578125" customWidth="1"/>
    <col min="14598" max="14602" width="11.42578125" customWidth="1"/>
    <col min="14603" max="14603" width="11.140625" customWidth="1"/>
    <col min="14604" max="14604" width="9.5703125" customWidth="1"/>
    <col min="14605" max="14605" width="6.85546875" customWidth="1"/>
    <col min="14606" max="14606" width="30.42578125" customWidth="1"/>
    <col min="14607" max="14607" width="22.5703125" customWidth="1"/>
    <col min="14849" max="14849" width="5.85546875" customWidth="1"/>
    <col min="14850" max="14850" width="37.5703125" customWidth="1"/>
    <col min="14851" max="14851" width="20.140625" customWidth="1"/>
    <col min="14852" max="14852" width="6.85546875" customWidth="1"/>
    <col min="14853" max="14853" width="6.42578125" customWidth="1"/>
    <col min="14854" max="14858" width="11.42578125" customWidth="1"/>
    <col min="14859" max="14859" width="11.140625" customWidth="1"/>
    <col min="14860" max="14860" width="9.5703125" customWidth="1"/>
    <col min="14861" max="14861" width="6.85546875" customWidth="1"/>
    <col min="14862" max="14862" width="30.42578125" customWidth="1"/>
    <col min="14863" max="14863" width="22.5703125" customWidth="1"/>
    <col min="15105" max="15105" width="5.85546875" customWidth="1"/>
    <col min="15106" max="15106" width="37.5703125" customWidth="1"/>
    <col min="15107" max="15107" width="20.140625" customWidth="1"/>
    <col min="15108" max="15108" width="6.85546875" customWidth="1"/>
    <col min="15109" max="15109" width="6.42578125" customWidth="1"/>
    <col min="15110" max="15114" width="11.42578125" customWidth="1"/>
    <col min="15115" max="15115" width="11.140625" customWidth="1"/>
    <col min="15116" max="15116" width="9.5703125" customWidth="1"/>
    <col min="15117" max="15117" width="6.85546875" customWidth="1"/>
    <col min="15118" max="15118" width="30.42578125" customWidth="1"/>
    <col min="15119" max="15119" width="22.5703125" customWidth="1"/>
    <col min="15361" max="15361" width="5.85546875" customWidth="1"/>
    <col min="15362" max="15362" width="37.5703125" customWidth="1"/>
    <col min="15363" max="15363" width="20.140625" customWidth="1"/>
    <col min="15364" max="15364" width="6.85546875" customWidth="1"/>
    <col min="15365" max="15365" width="6.42578125" customWidth="1"/>
    <col min="15366" max="15370" width="11.42578125" customWidth="1"/>
    <col min="15371" max="15371" width="11.140625" customWidth="1"/>
    <col min="15372" max="15372" width="9.5703125" customWidth="1"/>
    <col min="15373" max="15373" width="6.85546875" customWidth="1"/>
    <col min="15374" max="15374" width="30.42578125" customWidth="1"/>
    <col min="15375" max="15375" width="22.5703125" customWidth="1"/>
    <col min="15617" max="15617" width="5.85546875" customWidth="1"/>
    <col min="15618" max="15618" width="37.5703125" customWidth="1"/>
    <col min="15619" max="15619" width="20.140625" customWidth="1"/>
    <col min="15620" max="15620" width="6.85546875" customWidth="1"/>
    <col min="15621" max="15621" width="6.42578125" customWidth="1"/>
    <col min="15622" max="15626" width="11.42578125" customWidth="1"/>
    <col min="15627" max="15627" width="11.140625" customWidth="1"/>
    <col min="15628" max="15628" width="9.5703125" customWidth="1"/>
    <col min="15629" max="15629" width="6.85546875" customWidth="1"/>
    <col min="15630" max="15630" width="30.42578125" customWidth="1"/>
    <col min="15631" max="15631" width="22.5703125" customWidth="1"/>
    <col min="15873" max="15873" width="5.85546875" customWidth="1"/>
    <col min="15874" max="15874" width="37.5703125" customWidth="1"/>
    <col min="15875" max="15875" width="20.140625" customWidth="1"/>
    <col min="15876" max="15876" width="6.85546875" customWidth="1"/>
    <col min="15877" max="15877" width="6.42578125" customWidth="1"/>
    <col min="15878" max="15882" width="11.42578125" customWidth="1"/>
    <col min="15883" max="15883" width="11.140625" customWidth="1"/>
    <col min="15884" max="15884" width="9.5703125" customWidth="1"/>
    <col min="15885" max="15885" width="6.85546875" customWidth="1"/>
    <col min="15886" max="15886" width="30.42578125" customWidth="1"/>
    <col min="15887" max="15887" width="22.5703125" customWidth="1"/>
    <col min="16129" max="16129" width="5.85546875" customWidth="1"/>
    <col min="16130" max="16130" width="37.5703125" customWidth="1"/>
    <col min="16131" max="16131" width="20.140625" customWidth="1"/>
    <col min="16132" max="16132" width="6.85546875" customWidth="1"/>
    <col min="16133" max="16133" width="6.42578125" customWidth="1"/>
    <col min="16134" max="16138" width="11.42578125" customWidth="1"/>
    <col min="16139" max="16139" width="11.140625" customWidth="1"/>
    <col min="16140" max="16140" width="9.5703125" customWidth="1"/>
    <col min="16141" max="16141" width="6.85546875" customWidth="1"/>
    <col min="16142" max="16142" width="30.42578125" customWidth="1"/>
    <col min="16143" max="16143" width="22.5703125" customWidth="1"/>
  </cols>
  <sheetData>
    <row r="1" spans="1:15" ht="15.75" x14ac:dyDescent="0.25">
      <c r="A1" s="159"/>
      <c r="B1" s="153" t="s">
        <v>117</v>
      </c>
      <c r="C1" s="151"/>
      <c r="D1" s="152"/>
      <c r="E1" s="152"/>
      <c r="F1" s="153"/>
      <c r="G1" s="153"/>
      <c r="H1" s="153"/>
      <c r="I1" s="153"/>
      <c r="J1" s="153"/>
      <c r="K1" s="153"/>
      <c r="L1" s="154"/>
      <c r="M1" s="137"/>
      <c r="N1" s="160"/>
      <c r="O1" s="155"/>
    </row>
    <row r="2" spans="1:15" ht="15.75" x14ac:dyDescent="0.25">
      <c r="A2" s="159"/>
      <c r="B2" s="153"/>
      <c r="C2" s="151"/>
      <c r="D2" s="152"/>
      <c r="E2" s="152"/>
      <c r="F2" s="153"/>
      <c r="G2" s="153"/>
      <c r="H2" s="153"/>
      <c r="I2" s="153"/>
      <c r="J2" s="153"/>
      <c r="K2" s="153"/>
      <c r="L2" s="154"/>
      <c r="M2" s="122" t="s">
        <v>380</v>
      </c>
      <c r="N2" s="160"/>
      <c r="O2" s="155"/>
    </row>
    <row r="3" spans="1:15" ht="42.75" x14ac:dyDescent="0.25">
      <c r="A3" s="132" t="s">
        <v>8</v>
      </c>
      <c r="B3" s="135" t="s">
        <v>0</v>
      </c>
      <c r="C3" s="135" t="s">
        <v>1</v>
      </c>
      <c r="D3" s="135" t="s">
        <v>2</v>
      </c>
      <c r="E3" s="135" t="s">
        <v>3</v>
      </c>
      <c r="F3" s="135" t="s">
        <v>418</v>
      </c>
      <c r="G3" s="135" t="s">
        <v>419</v>
      </c>
      <c r="H3" s="135" t="s">
        <v>430</v>
      </c>
      <c r="I3" s="135" t="s">
        <v>431</v>
      </c>
      <c r="J3" s="135" t="s">
        <v>432</v>
      </c>
      <c r="K3" s="135" t="s">
        <v>433</v>
      </c>
      <c r="L3" s="135" t="s">
        <v>4</v>
      </c>
      <c r="M3" s="135" t="s">
        <v>5</v>
      </c>
      <c r="N3" s="135" t="s">
        <v>6</v>
      </c>
      <c r="O3" s="135" t="s">
        <v>7</v>
      </c>
    </row>
    <row r="4" spans="1:15" ht="60" x14ac:dyDescent="0.25">
      <c r="A4" s="132">
        <v>1</v>
      </c>
      <c r="B4" s="132" t="s">
        <v>83</v>
      </c>
      <c r="C4" s="161">
        <v>40004</v>
      </c>
      <c r="D4" s="132">
        <v>10</v>
      </c>
      <c r="E4" s="132">
        <v>10</v>
      </c>
      <c r="F4" s="140">
        <v>4</v>
      </c>
      <c r="G4" s="140">
        <v>7</v>
      </c>
      <c r="H4" s="140">
        <v>5</v>
      </c>
      <c r="I4" s="140">
        <v>11</v>
      </c>
      <c r="J4" s="140">
        <v>4.5</v>
      </c>
      <c r="K4" s="140">
        <v>11</v>
      </c>
      <c r="L4" s="140">
        <f t="shared" ref="L4:L20" si="0">SUM(F4:K4)</f>
        <v>42.5</v>
      </c>
      <c r="M4" s="135" t="s">
        <v>417</v>
      </c>
      <c r="N4" s="162" t="s">
        <v>332</v>
      </c>
      <c r="O4" s="142" t="s">
        <v>86</v>
      </c>
    </row>
    <row r="5" spans="1:15" ht="60" x14ac:dyDescent="0.25">
      <c r="A5" s="132">
        <v>2</v>
      </c>
      <c r="B5" s="132" t="s">
        <v>330</v>
      </c>
      <c r="C5" s="161">
        <v>39840</v>
      </c>
      <c r="D5" s="132">
        <v>10</v>
      </c>
      <c r="E5" s="132">
        <v>10</v>
      </c>
      <c r="F5" s="140">
        <v>4</v>
      </c>
      <c r="G5" s="140">
        <v>6</v>
      </c>
      <c r="H5" s="140">
        <v>5</v>
      </c>
      <c r="I5" s="140">
        <v>11</v>
      </c>
      <c r="J5" s="140">
        <v>5</v>
      </c>
      <c r="K5" s="140">
        <v>11</v>
      </c>
      <c r="L5" s="140">
        <f t="shared" si="0"/>
        <v>42</v>
      </c>
      <c r="M5" s="135" t="s">
        <v>417</v>
      </c>
      <c r="N5" s="162" t="s">
        <v>426</v>
      </c>
      <c r="O5" s="142" t="s">
        <v>63</v>
      </c>
    </row>
    <row r="6" spans="1:15" ht="45" x14ac:dyDescent="0.25">
      <c r="A6" s="132">
        <v>3</v>
      </c>
      <c r="B6" s="132" t="s">
        <v>25</v>
      </c>
      <c r="C6" s="161">
        <v>39923</v>
      </c>
      <c r="D6" s="132">
        <v>10</v>
      </c>
      <c r="E6" s="132">
        <v>10</v>
      </c>
      <c r="F6" s="140">
        <v>4</v>
      </c>
      <c r="G6" s="140">
        <v>5.5</v>
      </c>
      <c r="H6" s="140">
        <v>4.5</v>
      </c>
      <c r="I6" s="140">
        <v>11</v>
      </c>
      <c r="J6" s="140">
        <v>5</v>
      </c>
      <c r="K6" s="140">
        <v>11</v>
      </c>
      <c r="L6" s="140">
        <f t="shared" si="0"/>
        <v>41</v>
      </c>
      <c r="M6" s="135" t="s">
        <v>417</v>
      </c>
      <c r="N6" s="141" t="s">
        <v>427</v>
      </c>
      <c r="O6" s="142" t="s">
        <v>27</v>
      </c>
    </row>
    <row r="7" spans="1:15" ht="60" x14ac:dyDescent="0.25">
      <c r="A7" s="132">
        <v>4</v>
      </c>
      <c r="B7" s="132" t="s">
        <v>325</v>
      </c>
      <c r="C7" s="161">
        <v>39852</v>
      </c>
      <c r="D7" s="132">
        <v>10</v>
      </c>
      <c r="E7" s="132">
        <v>10</v>
      </c>
      <c r="F7" s="140">
        <v>4</v>
      </c>
      <c r="G7" s="140">
        <v>7</v>
      </c>
      <c r="H7" s="140">
        <v>4.5</v>
      </c>
      <c r="I7" s="140">
        <v>10.5</v>
      </c>
      <c r="J7" s="140">
        <v>4</v>
      </c>
      <c r="K7" s="140">
        <v>9</v>
      </c>
      <c r="L7" s="140">
        <f t="shared" si="0"/>
        <v>39</v>
      </c>
      <c r="M7" s="135" t="s">
        <v>416</v>
      </c>
      <c r="N7" s="141" t="s">
        <v>91</v>
      </c>
      <c r="O7" s="142" t="s">
        <v>31</v>
      </c>
    </row>
    <row r="8" spans="1:15" ht="60" x14ac:dyDescent="0.25">
      <c r="A8" s="132">
        <v>5</v>
      </c>
      <c r="B8" s="132" t="s">
        <v>320</v>
      </c>
      <c r="C8" s="161">
        <v>39917</v>
      </c>
      <c r="D8" s="132">
        <v>10</v>
      </c>
      <c r="E8" s="132">
        <v>10</v>
      </c>
      <c r="F8" s="140">
        <v>4</v>
      </c>
      <c r="G8" s="140">
        <v>5</v>
      </c>
      <c r="H8" s="140">
        <v>5</v>
      </c>
      <c r="I8" s="140">
        <v>10.5</v>
      </c>
      <c r="J8" s="140">
        <v>4.5</v>
      </c>
      <c r="K8" s="140">
        <v>9.5</v>
      </c>
      <c r="L8" s="140">
        <f t="shared" si="0"/>
        <v>38.5</v>
      </c>
      <c r="M8" s="135" t="s">
        <v>416</v>
      </c>
      <c r="N8" s="141" t="s">
        <v>49</v>
      </c>
      <c r="O8" s="142" t="s">
        <v>286</v>
      </c>
    </row>
    <row r="9" spans="1:15" ht="30" x14ac:dyDescent="0.25">
      <c r="A9" s="132">
        <v>6</v>
      </c>
      <c r="B9" s="132" t="s">
        <v>328</v>
      </c>
      <c r="C9" s="161">
        <v>40239</v>
      </c>
      <c r="D9" s="132">
        <v>10</v>
      </c>
      <c r="E9" s="132">
        <v>10</v>
      </c>
      <c r="F9" s="140">
        <v>4</v>
      </c>
      <c r="G9" s="140">
        <v>6.5</v>
      </c>
      <c r="H9" s="140">
        <v>5</v>
      </c>
      <c r="I9" s="140">
        <v>10.5</v>
      </c>
      <c r="J9" s="140">
        <v>4.5</v>
      </c>
      <c r="K9" s="140">
        <v>8</v>
      </c>
      <c r="L9" s="140">
        <f t="shared" si="0"/>
        <v>38.5</v>
      </c>
      <c r="M9" s="135" t="s">
        <v>416</v>
      </c>
      <c r="N9" s="141" t="s">
        <v>106</v>
      </c>
      <c r="O9" s="142" t="s">
        <v>334</v>
      </c>
    </row>
    <row r="10" spans="1:15" ht="30" x14ac:dyDescent="0.25">
      <c r="A10" s="132">
        <v>7</v>
      </c>
      <c r="B10" s="132" t="s">
        <v>82</v>
      </c>
      <c r="C10" s="161">
        <v>39820</v>
      </c>
      <c r="D10" s="132">
        <v>10</v>
      </c>
      <c r="E10" s="132">
        <v>10</v>
      </c>
      <c r="F10" s="140">
        <v>4</v>
      </c>
      <c r="G10" s="140">
        <v>6</v>
      </c>
      <c r="H10" s="140">
        <v>5</v>
      </c>
      <c r="I10" s="140">
        <v>9</v>
      </c>
      <c r="J10" s="140">
        <v>5</v>
      </c>
      <c r="K10" s="140">
        <v>8.5</v>
      </c>
      <c r="L10" s="140">
        <f t="shared" si="0"/>
        <v>37.5</v>
      </c>
      <c r="M10" s="135" t="s">
        <v>416</v>
      </c>
      <c r="N10" s="141" t="s">
        <v>84</v>
      </c>
      <c r="O10" s="142" t="s">
        <v>85</v>
      </c>
    </row>
    <row r="11" spans="1:15" ht="60" x14ac:dyDescent="0.25">
      <c r="A11" s="132">
        <v>8</v>
      </c>
      <c r="B11" s="132" t="s">
        <v>322</v>
      </c>
      <c r="C11" s="161">
        <v>39875</v>
      </c>
      <c r="D11" s="132">
        <v>10</v>
      </c>
      <c r="E11" s="132">
        <v>10</v>
      </c>
      <c r="F11" s="140">
        <v>4</v>
      </c>
      <c r="G11" s="140">
        <v>7</v>
      </c>
      <c r="H11" s="140">
        <v>4</v>
      </c>
      <c r="I11" s="140">
        <v>9</v>
      </c>
      <c r="J11" s="140">
        <v>4</v>
      </c>
      <c r="K11" s="140">
        <v>8</v>
      </c>
      <c r="L11" s="140">
        <f t="shared" si="0"/>
        <v>36</v>
      </c>
      <c r="M11" s="135" t="s">
        <v>416</v>
      </c>
      <c r="N11" s="141" t="s">
        <v>69</v>
      </c>
      <c r="O11" s="142" t="s">
        <v>264</v>
      </c>
    </row>
    <row r="12" spans="1:15" ht="75" x14ac:dyDescent="0.25">
      <c r="A12" s="132">
        <v>9</v>
      </c>
      <c r="B12" s="132" t="s">
        <v>329</v>
      </c>
      <c r="C12" s="161">
        <v>39930</v>
      </c>
      <c r="D12" s="132">
        <v>10</v>
      </c>
      <c r="E12" s="132">
        <v>10</v>
      </c>
      <c r="F12" s="140">
        <v>2</v>
      </c>
      <c r="G12" s="140">
        <v>6</v>
      </c>
      <c r="H12" s="140">
        <v>5</v>
      </c>
      <c r="I12" s="140">
        <v>6</v>
      </c>
      <c r="J12" s="140">
        <v>4</v>
      </c>
      <c r="K12" s="140">
        <v>11</v>
      </c>
      <c r="L12" s="140">
        <f t="shared" si="0"/>
        <v>34</v>
      </c>
      <c r="M12" s="135" t="s">
        <v>415</v>
      </c>
      <c r="N12" s="162" t="s">
        <v>45</v>
      </c>
      <c r="O12" s="142" t="s">
        <v>318</v>
      </c>
    </row>
    <row r="13" spans="1:15" ht="75" x14ac:dyDescent="0.25">
      <c r="A13" s="132">
        <v>10</v>
      </c>
      <c r="B13" s="132" t="s">
        <v>324</v>
      </c>
      <c r="C13" s="161">
        <v>39822</v>
      </c>
      <c r="D13" s="132">
        <v>10</v>
      </c>
      <c r="E13" s="132">
        <v>10</v>
      </c>
      <c r="F13" s="140">
        <v>4</v>
      </c>
      <c r="G13" s="140">
        <v>3.5</v>
      </c>
      <c r="H13" s="140">
        <v>5</v>
      </c>
      <c r="I13" s="140">
        <v>7.5</v>
      </c>
      <c r="J13" s="140">
        <v>4</v>
      </c>
      <c r="K13" s="140">
        <v>9.5</v>
      </c>
      <c r="L13" s="140">
        <f t="shared" si="0"/>
        <v>33.5</v>
      </c>
      <c r="M13" s="135" t="s">
        <v>415</v>
      </c>
      <c r="N13" s="141" t="s">
        <v>13</v>
      </c>
      <c r="O13" s="142" t="s">
        <v>217</v>
      </c>
    </row>
    <row r="14" spans="1:15" ht="30" x14ac:dyDescent="0.25">
      <c r="A14" s="132">
        <v>11</v>
      </c>
      <c r="B14" s="132" t="s">
        <v>321</v>
      </c>
      <c r="C14" s="161">
        <v>39982</v>
      </c>
      <c r="D14" s="132">
        <v>10</v>
      </c>
      <c r="E14" s="132">
        <v>10</v>
      </c>
      <c r="F14" s="140">
        <v>2</v>
      </c>
      <c r="G14" s="140">
        <v>6.5</v>
      </c>
      <c r="H14" s="140">
        <v>4</v>
      </c>
      <c r="I14" s="140">
        <v>8.5</v>
      </c>
      <c r="J14" s="140">
        <v>4.5</v>
      </c>
      <c r="K14" s="140">
        <v>8</v>
      </c>
      <c r="L14" s="140">
        <f t="shared" si="0"/>
        <v>33.5</v>
      </c>
      <c r="M14" s="135" t="s">
        <v>415</v>
      </c>
      <c r="N14" s="141" t="s">
        <v>26</v>
      </c>
      <c r="O14" s="142" t="s">
        <v>333</v>
      </c>
    </row>
    <row r="15" spans="1:15" ht="30" x14ac:dyDescent="0.25">
      <c r="A15" s="132">
        <v>12</v>
      </c>
      <c r="B15" s="132" t="s">
        <v>434</v>
      </c>
      <c r="C15" s="161">
        <v>39949</v>
      </c>
      <c r="D15" s="132">
        <v>10</v>
      </c>
      <c r="E15" s="132">
        <v>10</v>
      </c>
      <c r="F15" s="140">
        <v>4</v>
      </c>
      <c r="G15" s="140">
        <v>6.5</v>
      </c>
      <c r="H15" s="140">
        <v>3</v>
      </c>
      <c r="I15" s="140">
        <v>6.5</v>
      </c>
      <c r="J15" s="140">
        <v>3</v>
      </c>
      <c r="K15" s="140">
        <v>10</v>
      </c>
      <c r="L15" s="140">
        <f t="shared" si="0"/>
        <v>33</v>
      </c>
      <c r="M15" s="135" t="s">
        <v>415</v>
      </c>
      <c r="N15" s="141" t="s">
        <v>103</v>
      </c>
      <c r="O15" s="142" t="s">
        <v>335</v>
      </c>
    </row>
    <row r="16" spans="1:15" ht="30" x14ac:dyDescent="0.25">
      <c r="A16" s="132">
        <v>13</v>
      </c>
      <c r="B16" s="132" t="s">
        <v>327</v>
      </c>
      <c r="C16" s="161">
        <v>39875</v>
      </c>
      <c r="D16" s="132">
        <v>10</v>
      </c>
      <c r="E16" s="132">
        <v>10</v>
      </c>
      <c r="F16" s="140">
        <v>4</v>
      </c>
      <c r="G16" s="140">
        <v>5</v>
      </c>
      <c r="H16" s="140">
        <v>5</v>
      </c>
      <c r="I16" s="140">
        <v>4.5</v>
      </c>
      <c r="J16" s="140">
        <v>3</v>
      </c>
      <c r="K16" s="140">
        <v>11</v>
      </c>
      <c r="L16" s="140">
        <f t="shared" si="0"/>
        <v>32.5</v>
      </c>
      <c r="M16" s="135" t="s">
        <v>415</v>
      </c>
      <c r="N16" s="162" t="s">
        <v>100</v>
      </c>
      <c r="O16" s="142" t="s">
        <v>107</v>
      </c>
    </row>
    <row r="17" spans="1:15" ht="45" x14ac:dyDescent="0.25">
      <c r="A17" s="132">
        <v>14</v>
      </c>
      <c r="B17" s="132" t="s">
        <v>326</v>
      </c>
      <c r="C17" s="161">
        <v>39431</v>
      </c>
      <c r="D17" s="132">
        <v>10</v>
      </c>
      <c r="E17" s="132">
        <v>10</v>
      </c>
      <c r="F17" s="140">
        <v>4</v>
      </c>
      <c r="G17" s="140">
        <v>5.5</v>
      </c>
      <c r="H17" s="140">
        <v>5</v>
      </c>
      <c r="I17" s="140">
        <v>5</v>
      </c>
      <c r="J17" s="140">
        <v>4.5</v>
      </c>
      <c r="K17" s="140">
        <v>7.5</v>
      </c>
      <c r="L17" s="140">
        <f t="shared" si="0"/>
        <v>31.5</v>
      </c>
      <c r="M17" s="135" t="s">
        <v>415</v>
      </c>
      <c r="N17" s="141" t="s">
        <v>435</v>
      </c>
      <c r="O17" s="142" t="s">
        <v>269</v>
      </c>
    </row>
    <row r="18" spans="1:15" ht="60" x14ac:dyDescent="0.25">
      <c r="A18" s="132">
        <v>15</v>
      </c>
      <c r="B18" s="132" t="s">
        <v>323</v>
      </c>
      <c r="C18" s="161">
        <v>40008</v>
      </c>
      <c r="D18" s="132">
        <v>10</v>
      </c>
      <c r="E18" s="132">
        <v>10</v>
      </c>
      <c r="F18" s="140">
        <v>4</v>
      </c>
      <c r="G18" s="140">
        <v>5</v>
      </c>
      <c r="H18" s="140">
        <v>4</v>
      </c>
      <c r="I18" s="140">
        <v>4</v>
      </c>
      <c r="J18" s="140">
        <v>4.5</v>
      </c>
      <c r="K18" s="140">
        <v>9</v>
      </c>
      <c r="L18" s="140">
        <f t="shared" si="0"/>
        <v>30.5</v>
      </c>
      <c r="M18" s="135" t="s">
        <v>415</v>
      </c>
      <c r="N18" s="141" t="s">
        <v>331</v>
      </c>
      <c r="O18" s="142" t="s">
        <v>24</v>
      </c>
    </row>
    <row r="19" spans="1:15" ht="30" x14ac:dyDescent="0.25">
      <c r="A19" s="132">
        <v>16</v>
      </c>
      <c r="B19" s="132" t="s">
        <v>114</v>
      </c>
      <c r="C19" s="161">
        <v>40020</v>
      </c>
      <c r="D19" s="132">
        <v>10</v>
      </c>
      <c r="E19" s="132">
        <v>10</v>
      </c>
      <c r="F19" s="140">
        <v>3</v>
      </c>
      <c r="G19" s="140">
        <v>6</v>
      </c>
      <c r="H19" s="140">
        <v>4.5</v>
      </c>
      <c r="I19" s="140">
        <v>8</v>
      </c>
      <c r="J19" s="140">
        <v>4</v>
      </c>
      <c r="K19" s="140">
        <v>5</v>
      </c>
      <c r="L19" s="140">
        <f t="shared" si="0"/>
        <v>30.5</v>
      </c>
      <c r="M19" s="135" t="s">
        <v>415</v>
      </c>
      <c r="N19" s="141" t="s">
        <v>436</v>
      </c>
      <c r="O19" s="142" t="s">
        <v>336</v>
      </c>
    </row>
    <row r="20" spans="1:15" ht="45" x14ac:dyDescent="0.25">
      <c r="A20" s="132">
        <v>17</v>
      </c>
      <c r="B20" s="132" t="s">
        <v>102</v>
      </c>
      <c r="C20" s="161">
        <v>39946</v>
      </c>
      <c r="D20" s="132">
        <v>10</v>
      </c>
      <c r="E20" s="132">
        <v>10</v>
      </c>
      <c r="F20" s="140">
        <v>4</v>
      </c>
      <c r="G20" s="140">
        <v>4</v>
      </c>
      <c r="H20" s="140">
        <v>4.5</v>
      </c>
      <c r="I20" s="140">
        <v>6</v>
      </c>
      <c r="J20" s="140">
        <v>5</v>
      </c>
      <c r="K20" s="140">
        <v>7</v>
      </c>
      <c r="L20" s="140">
        <f t="shared" si="0"/>
        <v>30.5</v>
      </c>
      <c r="M20" s="135" t="s">
        <v>415</v>
      </c>
      <c r="N20" s="141" t="s">
        <v>176</v>
      </c>
      <c r="O20" s="142" t="s">
        <v>319</v>
      </c>
    </row>
    <row r="21" spans="1:15" x14ac:dyDescent="0.25">
      <c r="B21" s="156"/>
      <c r="C21" s="157"/>
      <c r="D21" s="148"/>
      <c r="E21" s="148"/>
    </row>
    <row r="22" spans="1:15" x14ac:dyDescent="0.25">
      <c r="B22" s="203" t="s">
        <v>379</v>
      </c>
      <c r="C22" s="203"/>
      <c r="D22" s="203"/>
      <c r="E22" s="203"/>
    </row>
    <row r="23" spans="1:15" x14ac:dyDescent="0.25">
      <c r="B23" s="163"/>
      <c r="C23" s="164"/>
      <c r="D23" s="148"/>
      <c r="E23" s="148"/>
    </row>
    <row r="24" spans="1:15" x14ac:dyDescent="0.25">
      <c r="B24" s="211"/>
      <c r="C24" s="212"/>
      <c r="D24" s="212"/>
      <c r="E24" s="156"/>
    </row>
  </sheetData>
  <sortState ref="B4:L41">
    <sortCondition ref="B3"/>
  </sortState>
  <mergeCells count="2">
    <mergeCell ref="B22:E22"/>
    <mergeCell ref="B24:D24"/>
  </mergeCells>
  <pageMargins left="0.7" right="0.7" top="0.75" bottom="0.75" header="0.3" footer="0.3"/>
  <pageSetup paperSize="9" scale="92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A17" zoomScale="80" zoomScaleNormal="80" workbookViewId="0">
      <selection activeCell="N26" sqref="N26"/>
    </sheetView>
  </sheetViews>
  <sheetFormatPr defaultRowHeight="15" x14ac:dyDescent="0.25"/>
  <cols>
    <col min="1" max="1" width="5.85546875" customWidth="1"/>
    <col min="2" max="2" width="33.42578125" customWidth="1"/>
    <col min="3" max="3" width="19.5703125" customWidth="1"/>
    <col min="4" max="5" width="8.7109375" style="15"/>
    <col min="6" max="6" width="9.85546875" customWidth="1"/>
    <col min="7" max="10" width="10.5703125" customWidth="1"/>
    <col min="11" max="11" width="9.5703125" customWidth="1"/>
    <col min="12" max="12" width="6.42578125" style="15" customWidth="1"/>
    <col min="13" max="13" width="8" customWidth="1"/>
    <col min="14" max="14" width="35.5703125" style="24" customWidth="1"/>
    <col min="15" max="15" width="27.85546875" style="24" customWidth="1"/>
  </cols>
  <sheetData>
    <row r="1" spans="1:15" x14ac:dyDescent="0.25">
      <c r="A1" s="76"/>
      <c r="B1" s="93" t="s">
        <v>117</v>
      </c>
      <c r="C1" s="78"/>
      <c r="D1" s="78"/>
      <c r="E1" s="78"/>
      <c r="F1" s="78"/>
      <c r="G1" s="78"/>
      <c r="H1" s="78"/>
      <c r="I1" s="78"/>
      <c r="J1" s="78"/>
      <c r="K1" s="78"/>
      <c r="L1" s="87"/>
      <c r="M1" s="121"/>
      <c r="N1" s="78"/>
      <c r="O1" s="78"/>
    </row>
    <row r="2" spans="1:15" x14ac:dyDescent="0.25">
      <c r="A2" s="76"/>
      <c r="B2" s="78"/>
      <c r="C2" s="78"/>
      <c r="D2" s="78"/>
      <c r="E2" s="78"/>
      <c r="F2" s="78"/>
      <c r="G2" s="78"/>
      <c r="H2" s="78"/>
      <c r="I2" s="78"/>
      <c r="J2" s="78"/>
      <c r="K2" s="78"/>
      <c r="L2" s="87"/>
      <c r="M2" s="122" t="s">
        <v>380</v>
      </c>
      <c r="N2" s="101"/>
      <c r="O2" s="101"/>
    </row>
    <row r="3" spans="1:15" ht="42.75" x14ac:dyDescent="0.25">
      <c r="A3" s="82" t="s">
        <v>8</v>
      </c>
      <c r="B3" s="70" t="s">
        <v>441</v>
      </c>
      <c r="C3" s="70" t="s">
        <v>1</v>
      </c>
      <c r="D3" s="70" t="s">
        <v>2</v>
      </c>
      <c r="E3" s="70" t="s">
        <v>3</v>
      </c>
      <c r="F3" s="70" t="s">
        <v>418</v>
      </c>
      <c r="G3" s="70" t="s">
        <v>419</v>
      </c>
      <c r="H3" s="70" t="s">
        <v>430</v>
      </c>
      <c r="I3" s="70" t="s">
        <v>421</v>
      </c>
      <c r="J3" s="70" t="s">
        <v>422</v>
      </c>
      <c r="K3" s="70" t="s">
        <v>433</v>
      </c>
      <c r="L3" s="70" t="s">
        <v>4</v>
      </c>
      <c r="M3" s="70" t="s">
        <v>5</v>
      </c>
      <c r="N3" s="70" t="s">
        <v>6</v>
      </c>
      <c r="O3" s="70" t="s">
        <v>442</v>
      </c>
    </row>
    <row r="4" spans="1:15" ht="43.5" customHeight="1" x14ac:dyDescent="0.25">
      <c r="A4" s="82">
        <v>1</v>
      </c>
      <c r="B4" s="99" t="s">
        <v>29</v>
      </c>
      <c r="C4" s="166">
        <v>39440</v>
      </c>
      <c r="D4" s="82">
        <v>11</v>
      </c>
      <c r="E4" s="82">
        <v>11</v>
      </c>
      <c r="F4" s="168">
        <v>10</v>
      </c>
      <c r="G4" s="168">
        <v>5</v>
      </c>
      <c r="H4" s="168">
        <v>3</v>
      </c>
      <c r="I4" s="168">
        <v>10</v>
      </c>
      <c r="J4" s="168">
        <v>3.5</v>
      </c>
      <c r="K4" s="168">
        <v>9</v>
      </c>
      <c r="L4" s="168">
        <f t="shared" ref="L4:L20" si="0">SUM(F4:K4)</f>
        <v>40.5</v>
      </c>
      <c r="M4" s="70" t="s">
        <v>417</v>
      </c>
      <c r="N4" s="76" t="s">
        <v>61</v>
      </c>
      <c r="O4" s="84" t="s">
        <v>32</v>
      </c>
    </row>
    <row r="5" spans="1:15" ht="30.95" customHeight="1" x14ac:dyDescent="0.25">
      <c r="A5" s="82">
        <v>2</v>
      </c>
      <c r="B5" s="99" t="s">
        <v>89</v>
      </c>
      <c r="C5" s="166">
        <v>39381</v>
      </c>
      <c r="D5" s="82">
        <v>11</v>
      </c>
      <c r="E5" s="82">
        <v>11</v>
      </c>
      <c r="F5" s="168">
        <v>9.5</v>
      </c>
      <c r="G5" s="168">
        <v>5.5</v>
      </c>
      <c r="H5" s="168">
        <v>2.5</v>
      </c>
      <c r="I5" s="168">
        <v>10</v>
      </c>
      <c r="J5" s="168">
        <v>3.5</v>
      </c>
      <c r="K5" s="168">
        <v>8</v>
      </c>
      <c r="L5" s="168">
        <f t="shared" si="0"/>
        <v>39</v>
      </c>
      <c r="M5" s="70" t="s">
        <v>416</v>
      </c>
      <c r="N5" s="76" t="s">
        <v>84</v>
      </c>
      <c r="O5" s="84" t="s">
        <v>94</v>
      </c>
    </row>
    <row r="6" spans="1:15" ht="42.6" customHeight="1" x14ac:dyDescent="0.25">
      <c r="A6" s="82">
        <v>3</v>
      </c>
      <c r="B6" s="99" t="s">
        <v>343</v>
      </c>
      <c r="C6" s="166">
        <v>39431</v>
      </c>
      <c r="D6" s="82">
        <v>11</v>
      </c>
      <c r="E6" s="82">
        <v>11</v>
      </c>
      <c r="F6" s="168">
        <v>9.5</v>
      </c>
      <c r="G6" s="168">
        <v>6</v>
      </c>
      <c r="H6" s="168">
        <v>1</v>
      </c>
      <c r="I6" s="168">
        <v>9.5</v>
      </c>
      <c r="J6" s="168">
        <v>3</v>
      </c>
      <c r="K6" s="168">
        <v>10</v>
      </c>
      <c r="L6" s="168">
        <f t="shared" si="0"/>
        <v>39</v>
      </c>
      <c r="M6" s="70" t="s">
        <v>416</v>
      </c>
      <c r="N6" s="76" t="s">
        <v>177</v>
      </c>
      <c r="O6" s="84" t="s">
        <v>351</v>
      </c>
    </row>
    <row r="7" spans="1:15" ht="32.1" customHeight="1" x14ac:dyDescent="0.25">
      <c r="A7" s="82">
        <v>4</v>
      </c>
      <c r="B7" s="99" t="s">
        <v>353</v>
      </c>
      <c r="C7" s="166">
        <v>39409</v>
      </c>
      <c r="D7" s="82">
        <v>11</v>
      </c>
      <c r="E7" s="82">
        <v>11</v>
      </c>
      <c r="F7" s="168">
        <v>9.5</v>
      </c>
      <c r="G7" s="168">
        <v>4.5</v>
      </c>
      <c r="H7" s="168">
        <v>2</v>
      </c>
      <c r="I7" s="168">
        <v>10</v>
      </c>
      <c r="J7" s="168">
        <v>3</v>
      </c>
      <c r="K7" s="168">
        <v>10</v>
      </c>
      <c r="L7" s="168">
        <f t="shared" si="0"/>
        <v>39</v>
      </c>
      <c r="M7" s="70" t="s">
        <v>416</v>
      </c>
      <c r="N7" s="76" t="s">
        <v>427</v>
      </c>
      <c r="O7" s="84" t="s">
        <v>16</v>
      </c>
    </row>
    <row r="8" spans="1:15" ht="45" customHeight="1" x14ac:dyDescent="0.25">
      <c r="A8" s="82">
        <v>5</v>
      </c>
      <c r="B8" s="99" t="s">
        <v>90</v>
      </c>
      <c r="C8" s="166">
        <v>39461</v>
      </c>
      <c r="D8" s="82">
        <v>11</v>
      </c>
      <c r="E8" s="82">
        <v>11</v>
      </c>
      <c r="F8" s="168">
        <v>9.5</v>
      </c>
      <c r="G8" s="168">
        <v>4.5</v>
      </c>
      <c r="H8" s="168">
        <v>3</v>
      </c>
      <c r="I8" s="168">
        <v>10</v>
      </c>
      <c r="J8" s="168">
        <v>3.5</v>
      </c>
      <c r="K8" s="168">
        <v>8</v>
      </c>
      <c r="L8" s="168">
        <f t="shared" si="0"/>
        <v>38.5</v>
      </c>
      <c r="M8" s="70" t="s">
        <v>416</v>
      </c>
      <c r="N8" s="76" t="s">
        <v>440</v>
      </c>
      <c r="O8" s="84" t="s">
        <v>71</v>
      </c>
    </row>
    <row r="9" spans="1:15" ht="29.45" customHeight="1" x14ac:dyDescent="0.25">
      <c r="A9" s="82">
        <v>6</v>
      </c>
      <c r="B9" s="99" t="s">
        <v>28</v>
      </c>
      <c r="C9" s="172">
        <v>39689</v>
      </c>
      <c r="D9" s="82">
        <v>11</v>
      </c>
      <c r="E9" s="82">
        <v>11</v>
      </c>
      <c r="F9" s="168">
        <v>9</v>
      </c>
      <c r="G9" s="168">
        <v>5.5</v>
      </c>
      <c r="H9" s="168">
        <v>2</v>
      </c>
      <c r="I9" s="168">
        <v>9.5</v>
      </c>
      <c r="J9" s="168">
        <v>3.5</v>
      </c>
      <c r="K9" s="168">
        <v>9</v>
      </c>
      <c r="L9" s="168">
        <f t="shared" si="0"/>
        <v>38.5</v>
      </c>
      <c r="M9" s="70" t="s">
        <v>416</v>
      </c>
      <c r="N9" s="76" t="s">
        <v>348</v>
      </c>
      <c r="O9" s="84" t="s">
        <v>15</v>
      </c>
    </row>
    <row r="10" spans="1:15" ht="33" customHeight="1" x14ac:dyDescent="0.25">
      <c r="A10" s="82">
        <v>7</v>
      </c>
      <c r="B10" s="99" t="s">
        <v>344</v>
      </c>
      <c r="C10" s="166">
        <v>39339</v>
      </c>
      <c r="D10" s="82">
        <v>11</v>
      </c>
      <c r="E10" s="82">
        <v>11</v>
      </c>
      <c r="F10" s="168">
        <v>9.5</v>
      </c>
      <c r="G10" s="168">
        <v>4.5</v>
      </c>
      <c r="H10" s="168">
        <v>2.5</v>
      </c>
      <c r="I10" s="168">
        <v>9</v>
      </c>
      <c r="J10" s="168">
        <v>3.5</v>
      </c>
      <c r="K10" s="168">
        <v>9</v>
      </c>
      <c r="L10" s="168">
        <f t="shared" si="0"/>
        <v>38</v>
      </c>
      <c r="M10" s="70" t="s">
        <v>416</v>
      </c>
      <c r="N10" s="76" t="s">
        <v>108</v>
      </c>
      <c r="O10" s="84" t="s">
        <v>104</v>
      </c>
    </row>
    <row r="11" spans="1:15" ht="30" x14ac:dyDescent="0.25">
      <c r="A11" s="82">
        <v>8</v>
      </c>
      <c r="B11" s="99" t="s">
        <v>340</v>
      </c>
      <c r="C11" s="166">
        <v>39468</v>
      </c>
      <c r="D11" s="82">
        <v>11</v>
      </c>
      <c r="E11" s="82">
        <v>11</v>
      </c>
      <c r="F11" s="168">
        <v>9.5</v>
      </c>
      <c r="G11" s="168">
        <v>4</v>
      </c>
      <c r="H11" s="168">
        <v>2</v>
      </c>
      <c r="I11" s="168">
        <v>9.5</v>
      </c>
      <c r="J11" s="168">
        <v>3.5</v>
      </c>
      <c r="K11" s="168">
        <v>9</v>
      </c>
      <c r="L11" s="168">
        <f t="shared" si="0"/>
        <v>37.5</v>
      </c>
      <c r="M11" s="70" t="s">
        <v>415</v>
      </c>
      <c r="N11" s="76" t="s">
        <v>56</v>
      </c>
      <c r="O11" s="84" t="s">
        <v>315</v>
      </c>
    </row>
    <row r="12" spans="1:15" ht="40.5" customHeight="1" x14ac:dyDescent="0.25">
      <c r="A12" s="82">
        <v>9</v>
      </c>
      <c r="B12" s="99" t="s">
        <v>338</v>
      </c>
      <c r="C12" s="166">
        <v>39465</v>
      </c>
      <c r="D12" s="82">
        <v>11</v>
      </c>
      <c r="E12" s="82">
        <v>11</v>
      </c>
      <c r="F12" s="168">
        <v>9.5</v>
      </c>
      <c r="G12" s="168">
        <v>5.5</v>
      </c>
      <c r="H12" s="168">
        <v>1</v>
      </c>
      <c r="I12" s="168">
        <v>9.5</v>
      </c>
      <c r="J12" s="168">
        <v>3</v>
      </c>
      <c r="K12" s="168">
        <v>9</v>
      </c>
      <c r="L12" s="168">
        <f t="shared" si="0"/>
        <v>37.5</v>
      </c>
      <c r="M12" s="70" t="s">
        <v>415</v>
      </c>
      <c r="N12" s="76" t="s">
        <v>50</v>
      </c>
      <c r="O12" s="84" t="s">
        <v>37</v>
      </c>
    </row>
    <row r="13" spans="1:15" ht="34.5" customHeight="1" x14ac:dyDescent="0.25">
      <c r="A13" s="82">
        <v>10</v>
      </c>
      <c r="B13" s="99" t="s">
        <v>345</v>
      </c>
      <c r="C13" s="166">
        <v>39688</v>
      </c>
      <c r="D13" s="82">
        <v>11</v>
      </c>
      <c r="E13" s="82">
        <v>11</v>
      </c>
      <c r="F13" s="168">
        <v>10</v>
      </c>
      <c r="G13" s="168">
        <v>5</v>
      </c>
      <c r="H13" s="168">
        <v>3</v>
      </c>
      <c r="I13" s="168">
        <v>7</v>
      </c>
      <c r="J13" s="168">
        <v>3</v>
      </c>
      <c r="K13" s="168">
        <v>9</v>
      </c>
      <c r="L13" s="168">
        <f t="shared" si="0"/>
        <v>37</v>
      </c>
      <c r="M13" s="70" t="s">
        <v>415</v>
      </c>
      <c r="N13" s="74" t="s">
        <v>100</v>
      </c>
      <c r="O13" s="84" t="s">
        <v>107</v>
      </c>
    </row>
    <row r="14" spans="1:15" ht="30" x14ac:dyDescent="0.25">
      <c r="A14" s="82">
        <v>11</v>
      </c>
      <c r="B14" s="99" t="s">
        <v>342</v>
      </c>
      <c r="C14" s="166" t="s">
        <v>443</v>
      </c>
      <c r="D14" s="82">
        <v>11</v>
      </c>
      <c r="E14" s="82">
        <v>11</v>
      </c>
      <c r="F14" s="168">
        <v>9</v>
      </c>
      <c r="G14" s="168">
        <v>5</v>
      </c>
      <c r="H14" s="168">
        <v>1.5</v>
      </c>
      <c r="I14" s="168">
        <v>7.5</v>
      </c>
      <c r="J14" s="168">
        <v>2.5</v>
      </c>
      <c r="K14" s="168">
        <v>10</v>
      </c>
      <c r="L14" s="168">
        <f t="shared" si="0"/>
        <v>35.5</v>
      </c>
      <c r="M14" s="70" t="s">
        <v>415</v>
      </c>
      <c r="N14" s="76" t="s">
        <v>47</v>
      </c>
      <c r="O14" s="84" t="s">
        <v>268</v>
      </c>
    </row>
    <row r="15" spans="1:15" ht="30" x14ac:dyDescent="0.25">
      <c r="A15" s="82">
        <v>12</v>
      </c>
      <c r="B15" s="99" t="s">
        <v>339</v>
      </c>
      <c r="C15" s="166">
        <v>39644</v>
      </c>
      <c r="D15" s="82">
        <v>11</v>
      </c>
      <c r="E15" s="82">
        <v>11</v>
      </c>
      <c r="F15" s="168">
        <v>9.5</v>
      </c>
      <c r="G15" s="168">
        <v>2.5</v>
      </c>
      <c r="H15" s="168">
        <v>2</v>
      </c>
      <c r="I15" s="168">
        <v>8.5</v>
      </c>
      <c r="J15" s="168">
        <v>3</v>
      </c>
      <c r="K15" s="168">
        <v>10</v>
      </c>
      <c r="L15" s="168">
        <f t="shared" si="0"/>
        <v>35.5</v>
      </c>
      <c r="M15" s="70" t="s">
        <v>415</v>
      </c>
      <c r="N15" s="76" t="s">
        <v>347</v>
      </c>
      <c r="O15" s="84" t="s">
        <v>350</v>
      </c>
    </row>
    <row r="16" spans="1:15" ht="45" x14ac:dyDescent="0.25">
      <c r="A16" s="82">
        <v>13</v>
      </c>
      <c r="B16" s="99" t="s">
        <v>341</v>
      </c>
      <c r="C16" s="166">
        <v>39634</v>
      </c>
      <c r="D16" s="82">
        <v>11</v>
      </c>
      <c r="E16" s="82">
        <v>11</v>
      </c>
      <c r="F16" s="168">
        <v>8.5</v>
      </c>
      <c r="G16" s="168">
        <v>4.5</v>
      </c>
      <c r="H16" s="168">
        <v>1.5</v>
      </c>
      <c r="I16" s="168">
        <v>9</v>
      </c>
      <c r="J16" s="168">
        <v>3</v>
      </c>
      <c r="K16" s="168">
        <v>8</v>
      </c>
      <c r="L16" s="168">
        <f t="shared" si="0"/>
        <v>34.5</v>
      </c>
      <c r="M16" s="70" t="s">
        <v>415</v>
      </c>
      <c r="N16" s="76" t="s">
        <v>262</v>
      </c>
      <c r="O16" s="84" t="s">
        <v>75</v>
      </c>
    </row>
    <row r="17" spans="1:15" ht="30" x14ac:dyDescent="0.25">
      <c r="A17" s="82">
        <v>14</v>
      </c>
      <c r="B17" s="173" t="s">
        <v>346</v>
      </c>
      <c r="C17" s="174">
        <v>39537</v>
      </c>
      <c r="D17" s="82">
        <v>11</v>
      </c>
      <c r="E17" s="82">
        <v>11</v>
      </c>
      <c r="F17" s="168">
        <v>10</v>
      </c>
      <c r="G17" s="168">
        <v>2.5</v>
      </c>
      <c r="H17" s="168">
        <v>2.5</v>
      </c>
      <c r="I17" s="168">
        <v>8.5</v>
      </c>
      <c r="J17" s="168">
        <v>2</v>
      </c>
      <c r="K17" s="168">
        <v>8</v>
      </c>
      <c r="L17" s="168">
        <f t="shared" si="0"/>
        <v>33.5</v>
      </c>
      <c r="M17" s="70" t="s">
        <v>415</v>
      </c>
      <c r="N17" s="75" t="s">
        <v>176</v>
      </c>
      <c r="O17" s="84" t="s">
        <v>352</v>
      </c>
    </row>
    <row r="18" spans="1:15" ht="29.45" customHeight="1" x14ac:dyDescent="0.25">
      <c r="A18" s="82">
        <v>15</v>
      </c>
      <c r="B18" s="99" t="s">
        <v>88</v>
      </c>
      <c r="C18" s="166">
        <v>39571</v>
      </c>
      <c r="D18" s="82">
        <v>11</v>
      </c>
      <c r="E18" s="82">
        <v>11</v>
      </c>
      <c r="F18" s="168">
        <v>8</v>
      </c>
      <c r="G18" s="168">
        <v>4.5</v>
      </c>
      <c r="H18" s="168">
        <v>2</v>
      </c>
      <c r="I18" s="168">
        <v>6.5</v>
      </c>
      <c r="J18" s="168">
        <v>3</v>
      </c>
      <c r="K18" s="168">
        <v>9</v>
      </c>
      <c r="L18" s="168">
        <f t="shared" si="0"/>
        <v>33</v>
      </c>
      <c r="M18" s="70" t="s">
        <v>415</v>
      </c>
      <c r="N18" s="76" t="s">
        <v>444</v>
      </c>
      <c r="O18" s="84" t="s">
        <v>93</v>
      </c>
    </row>
    <row r="19" spans="1:15" ht="60" x14ac:dyDescent="0.25">
      <c r="A19" s="82">
        <v>16</v>
      </c>
      <c r="B19" s="99" t="s">
        <v>354</v>
      </c>
      <c r="C19" s="166">
        <v>39609</v>
      </c>
      <c r="D19" s="82">
        <v>11</v>
      </c>
      <c r="E19" s="82">
        <v>11</v>
      </c>
      <c r="F19" s="168">
        <v>9</v>
      </c>
      <c r="G19" s="168">
        <v>2</v>
      </c>
      <c r="H19" s="168">
        <v>2</v>
      </c>
      <c r="I19" s="168">
        <v>8</v>
      </c>
      <c r="J19" s="168">
        <v>2.5</v>
      </c>
      <c r="K19" s="168">
        <v>9</v>
      </c>
      <c r="L19" s="168">
        <f t="shared" si="0"/>
        <v>32.5</v>
      </c>
      <c r="M19" s="70" t="s">
        <v>415</v>
      </c>
      <c r="N19" s="76" t="s">
        <v>179</v>
      </c>
      <c r="O19" s="84" t="s">
        <v>95</v>
      </c>
    </row>
    <row r="20" spans="1:15" ht="60" x14ac:dyDescent="0.25">
      <c r="A20" s="82">
        <v>17</v>
      </c>
      <c r="B20" s="99" t="s">
        <v>337</v>
      </c>
      <c r="C20" s="166">
        <v>39540</v>
      </c>
      <c r="D20" s="82">
        <v>11</v>
      </c>
      <c r="E20" s="82">
        <v>11</v>
      </c>
      <c r="F20" s="168">
        <v>7.5</v>
      </c>
      <c r="G20" s="168">
        <v>4.5</v>
      </c>
      <c r="H20" s="168">
        <v>2.5</v>
      </c>
      <c r="I20" s="168">
        <v>9</v>
      </c>
      <c r="J20" s="168">
        <v>2.5</v>
      </c>
      <c r="K20" s="168">
        <v>6</v>
      </c>
      <c r="L20" s="168">
        <f t="shared" si="0"/>
        <v>32</v>
      </c>
      <c r="M20" s="70" t="s">
        <v>415</v>
      </c>
      <c r="N20" s="76" t="s">
        <v>11</v>
      </c>
      <c r="O20" s="84" t="s">
        <v>349</v>
      </c>
    </row>
    <row r="21" spans="1:15" ht="15.75" x14ac:dyDescent="0.25">
      <c r="A21" s="6"/>
      <c r="B21" s="7"/>
      <c r="C21" s="7"/>
      <c r="D21" s="8"/>
      <c r="E21" s="8"/>
      <c r="F21" s="9"/>
      <c r="G21" s="9"/>
      <c r="H21" s="9"/>
      <c r="I21" s="9"/>
      <c r="J21" s="9"/>
      <c r="K21" s="9"/>
      <c r="L21" s="8"/>
      <c r="M21" s="10"/>
      <c r="N21" s="58"/>
      <c r="O21" s="58"/>
    </row>
    <row r="22" spans="1:15" x14ac:dyDescent="0.25">
      <c r="B22" s="203" t="s">
        <v>379</v>
      </c>
      <c r="C22" s="203"/>
      <c r="D22" s="175"/>
    </row>
    <row r="23" spans="1:15" x14ac:dyDescent="0.25">
      <c r="B23" s="170"/>
      <c r="C23" s="170"/>
      <c r="D23" s="175"/>
    </row>
    <row r="24" spans="1:15" x14ac:dyDescent="0.25">
      <c r="B24" s="204"/>
      <c r="C24" s="204"/>
      <c r="D24" s="204"/>
    </row>
    <row r="25" spans="1:15" x14ac:dyDescent="0.25">
      <c r="B25" s="176"/>
      <c r="C25" s="176"/>
      <c r="D25" s="175"/>
    </row>
    <row r="26" spans="1:15" x14ac:dyDescent="0.25">
      <c r="B26" s="204"/>
      <c r="C26" s="213"/>
      <c r="D26" s="213"/>
    </row>
  </sheetData>
  <sortState ref="B4:L38">
    <sortCondition ref="B3"/>
  </sortState>
  <mergeCells count="3">
    <mergeCell ref="B22:C22"/>
    <mergeCell ref="B24:D24"/>
    <mergeCell ref="B26:D26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3 клас </vt:lpstr>
      <vt:lpstr>4 клас</vt:lpstr>
      <vt:lpstr>5 клас</vt:lpstr>
      <vt:lpstr>6 клас</vt:lpstr>
      <vt:lpstr>7 клас</vt:lpstr>
      <vt:lpstr>8 клас </vt:lpstr>
      <vt:lpstr>9 клас</vt:lpstr>
      <vt:lpstr>10 клас</vt:lpstr>
      <vt:lpstr>11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krivt</dc:creator>
  <cp:lastModifiedBy>orgvid3</cp:lastModifiedBy>
  <cp:lastPrinted>2022-11-16T08:32:11Z</cp:lastPrinted>
  <dcterms:created xsi:type="dcterms:W3CDTF">2021-11-26T13:12:53Z</dcterms:created>
  <dcterms:modified xsi:type="dcterms:W3CDTF">2024-11-21T06:27:33Z</dcterms:modified>
</cp:coreProperties>
</file>