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11\Documents\ОЛІМПІАДА 2022\"/>
    </mc:Choice>
  </mc:AlternateContent>
  <bookViews>
    <workbookView xWindow="0" yWindow="0" windowWidth="20490" windowHeight="7650"/>
  </bookViews>
  <sheets>
    <sheet name="11 клас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3" l="1"/>
  <c r="J37" i="3" l="1"/>
  <c r="J28" i="3"/>
  <c r="J10" i="3"/>
  <c r="J12" i="3"/>
  <c r="J32" i="3"/>
  <c r="J23" i="3"/>
  <c r="J14" i="3"/>
  <c r="J17" i="3"/>
  <c r="J19" i="3"/>
  <c r="J25" i="3"/>
  <c r="J31" i="3"/>
  <c r="J11" i="3"/>
  <c r="J22" i="3"/>
  <c r="J5" i="3"/>
  <c r="J20" i="3"/>
  <c r="J29" i="3"/>
  <c r="J7" i="3"/>
  <c r="J36" i="3"/>
  <c r="J9" i="3"/>
  <c r="J26" i="3"/>
  <c r="J38" i="3"/>
  <c r="J15" i="3"/>
  <c r="J16" i="3"/>
  <c r="J13" i="3"/>
  <c r="J39" i="3"/>
  <c r="J4" i="3"/>
  <c r="J8" i="3"/>
  <c r="J35" i="3"/>
  <c r="J27" i="3"/>
  <c r="J21" i="3"/>
  <c r="J33" i="3"/>
  <c r="J24" i="3"/>
  <c r="J34" i="3"/>
  <c r="J30" i="3"/>
  <c r="J18" i="3"/>
</calcChain>
</file>

<file path=xl/sharedStrings.xml><?xml version="1.0" encoding="utf-8"?>
<sst xmlns="http://schemas.openxmlformats.org/spreadsheetml/2006/main" count="161" uniqueCount="128">
  <si>
    <t>Прізвище, ім’я, по батькові учня</t>
  </si>
  <si>
    <t>Клас навч.</t>
  </si>
  <si>
    <t>Клас участі</t>
  </si>
  <si>
    <t>Заг. к-сть балів</t>
  </si>
  <si>
    <t xml:space="preserve">  Місце</t>
  </si>
  <si>
    <t>Назва навчального закладу</t>
  </si>
  <si>
    <t>Прізвище, ім’я, по батькові вчителя</t>
  </si>
  <si>
    <t>№ з/п</t>
  </si>
  <si>
    <t>Рівненський ліцей № 7 Рівненської міської ради</t>
  </si>
  <si>
    <t xml:space="preserve">Протокол   засідання   журі  ІІ (районного) етапу Всеукраїнської учнівської олімпіади з української мови та літератури  у 2022-2023 н.р.                     </t>
  </si>
  <si>
    <t>Христюк Альона Русланівна</t>
  </si>
  <si>
    <t xml:space="preserve">Ковальчук Петро Петрович </t>
  </si>
  <si>
    <t>Соловей Мар’яна Романівна</t>
  </si>
  <si>
    <t>Дроздюк Дарина Тарасівна</t>
  </si>
  <si>
    <t>Рівненський ліцей № 9 Рівненської міської ради</t>
  </si>
  <si>
    <t>Сабанюк Софія Василівна</t>
  </si>
  <si>
    <t>Рашковська Людмила Володимирівна</t>
  </si>
  <si>
    <t>Рівненський ліцей №13 Рівненської міської ради</t>
  </si>
  <si>
    <t>Мальцева Марія Олександрівна</t>
  </si>
  <si>
    <t>Полюхович Людмила Петрівна</t>
  </si>
  <si>
    <t>Рівненський ліцей № 15 Рівненської міської ради</t>
  </si>
  <si>
    <t>Поперечна Анастасія Олегівна</t>
  </si>
  <si>
    <t>Куксова Галина Миколаївна</t>
  </si>
  <si>
    <t>Рівненський ліцей № 18 Рівненської міської ради</t>
  </si>
  <si>
    <t>Мельничук Софія Володимирівна</t>
  </si>
  <si>
    <t>Мельничук Ірина Михайлівна</t>
  </si>
  <si>
    <t>Рівненський ліцей № 19 Рівненської міської ради</t>
  </si>
  <si>
    <t>Клічук Тетяна Дмитрівна</t>
  </si>
  <si>
    <t>Андрошулік Костянтин Юрійович</t>
  </si>
  <si>
    <t>Волощук Олена Миколаївна</t>
  </si>
  <si>
    <t>Смаглюк Карина Романівна</t>
  </si>
  <si>
    <t>Попович Поліна Миколаївна</t>
  </si>
  <si>
    <t>Підвальна Анна Романівна</t>
  </si>
  <si>
    <t>Максимчук Оксана Миколаївна</t>
  </si>
  <si>
    <t>Рівненський ліцей "Центр надії" Рівненської міської ради</t>
  </si>
  <si>
    <t>Герус Людмила Григорівна</t>
  </si>
  <si>
    <t>Радзіховська Вероніка Артурівна</t>
  </si>
  <si>
    <t>Бурачик Анна Андріївна</t>
  </si>
  <si>
    <t>Гаврилюк Оксана Володимирівна</t>
  </si>
  <si>
    <t>Савич Людмила Павлівна</t>
  </si>
  <si>
    <t>Бугринський ліцей Бугринської сільської ради</t>
  </si>
  <si>
    <t>Колесова Юлія Петрівна</t>
  </si>
  <si>
    <t>Хоменчук Ольга Миколаївна</t>
  </si>
  <si>
    <t xml:space="preserve">Великоомелянський ліцей Великоомелянської сільської ради </t>
  </si>
  <si>
    <t>Літвінчук Анастасія Гориславівна</t>
  </si>
  <si>
    <t>Москальчук Юрій Юрійович</t>
  </si>
  <si>
    <t>Калько Катерина Миколаївна</t>
  </si>
  <si>
    <t>Помянська Тамара Миколаївна</t>
  </si>
  <si>
    <t>Самчук Ірина Титівна</t>
  </si>
  <si>
    <t xml:space="preserve">Павловська Наталія Борисівна </t>
  </si>
  <si>
    <t xml:space="preserve">Мулько Вікторія Валеріївна </t>
  </si>
  <si>
    <t xml:space="preserve">Орлова Софія Миколаївна </t>
  </si>
  <si>
    <t xml:space="preserve">Михалевич Тетяна Володимирівна </t>
  </si>
  <si>
    <t>Колеснікова Наталія Петрівна</t>
  </si>
  <si>
    <t>Саванчук Ольга Олександрівна</t>
  </si>
  <si>
    <t xml:space="preserve">Музичка Ольга Андріївна </t>
  </si>
  <si>
    <t>Костопільський ліцей №1 ім.Т.Г.Шевченка Костопільської міської ради</t>
  </si>
  <si>
    <t>Костопільський ліцей №6 Костопільської міської ради</t>
  </si>
  <si>
    <t>Великомидський ліцей Костопільської міської ради</t>
  </si>
  <si>
    <t>Дуць Віта Іванівна</t>
  </si>
  <si>
    <t>Костопільський ліцей № 3 Костопільської міської ради</t>
  </si>
  <si>
    <t>Костопільський ліцей №4 Костопільської міської ради</t>
  </si>
  <si>
    <t>Ющук Наталія Леонідівна</t>
  </si>
  <si>
    <t>Тиндикевич Ірина Володимирівна</t>
  </si>
  <si>
    <t>Вовчук Анастасія Романівна</t>
  </si>
  <si>
    <t>Рибчук Нікіта Володимирович</t>
  </si>
  <si>
    <t>Процик Ніна Тарасівна</t>
  </si>
  <si>
    <t>Мартинчук Вікторія Володимирівна</t>
  </si>
  <si>
    <t>Ярошик Катерина Миколаївна</t>
  </si>
  <si>
    <t>Онопрійчук Лариса Федорівна</t>
  </si>
  <si>
    <t>Рожчук Ірина Михайлівна</t>
  </si>
  <si>
    <t>Зубик Ольга Іванівна</t>
  </si>
  <si>
    <t>Короста Тетяна Олександрівна</t>
  </si>
  <si>
    <t>Романович Тетяна Володимирівна</t>
  </si>
  <si>
    <t>Сахнова Дар'я Андріївна</t>
  </si>
  <si>
    <t>Кремінська Тамара Андріївна</t>
  </si>
  <si>
    <t>Гришутіна Вікторія Олександрівна</t>
  </si>
  <si>
    <t>Туллер Людмила Сергіївна</t>
  </si>
  <si>
    <t>Пляшко Ольга Володимирівна</t>
  </si>
  <si>
    <t>Петровець Галина Василівна</t>
  </si>
  <si>
    <t>Трофимчук Ольга Михайлівна</t>
  </si>
  <si>
    <t>Семещук Катерина Василівна</t>
  </si>
  <si>
    <t>Мазанович Анастасія Валеріївна</t>
  </si>
  <si>
    <t xml:space="preserve">Острозький ліцей №1 Острозької міської ради </t>
  </si>
  <si>
    <t xml:space="preserve">Хорівський ліцей Острозької міської ради </t>
  </si>
  <si>
    <t xml:space="preserve">Ковальчук Людмила Анатоліївна </t>
  </si>
  <si>
    <t xml:space="preserve">Горлова Лариса Василівна </t>
  </si>
  <si>
    <t>Рудюк Дарина Анатоліївна</t>
  </si>
  <si>
    <t>Пампощук Тетяна Анатоліївна</t>
  </si>
  <si>
    <t>Лізак Даниїл Станіславович</t>
  </si>
  <si>
    <t xml:space="preserve">Дубінчук Лідія Василівна </t>
  </si>
  <si>
    <r>
      <t xml:space="preserve">Монах Софія </t>
    </r>
    <r>
      <rPr>
        <sz val="10"/>
        <color rgb="FF000000"/>
        <rFont val="Times New Roman"/>
        <family val="1"/>
        <charset val="204"/>
      </rPr>
      <t>Василівна</t>
    </r>
  </si>
  <si>
    <t>11 клас</t>
  </si>
  <si>
    <t>21 грудня 2022 Рівненський ліцей № 8</t>
  </si>
  <si>
    <t>Голова журі - М.Жовтан</t>
  </si>
  <si>
    <t xml:space="preserve">Олександрійський ліцей імені Андрія Мельника  Олександрійської сільської ради </t>
  </si>
  <si>
    <t xml:space="preserve">Новолюбомирський ліцей Олександрійської сільської ради </t>
  </si>
  <si>
    <t xml:space="preserve">Мізоцький ліцей Мізоцької селищної ради </t>
  </si>
  <si>
    <t xml:space="preserve">Колоденський ліцей Корнинської сільської ради </t>
  </si>
  <si>
    <t>Рівненський ліцей "Колегіум" Рівненської міської ради</t>
  </si>
  <si>
    <t>Рівненський ліцей "Гармонія" Рівненської міської ради</t>
  </si>
  <si>
    <t>Рівненський ліцей "Лідер" Рівненської міської ради</t>
  </si>
  <si>
    <t>Рівненський ліцей "Український" Рівненської міської ради</t>
  </si>
  <si>
    <t xml:space="preserve">Гощанський академічний ліцей Гощанської селищної ради </t>
  </si>
  <si>
    <t xml:space="preserve">Здолбунівський ліцей № 2 Здолбуніввської міської ради </t>
  </si>
  <si>
    <t xml:space="preserve">Бабинський ліцей Бабинської сільської ради </t>
  </si>
  <si>
    <t xml:space="preserve">Здолбунівський ліцей №1 Здолбунівської міської ради </t>
  </si>
  <si>
    <t>Мирненський ліцей Малолюбашанської сільської ради</t>
  </si>
  <si>
    <t>Опорний заклад "Котівський ліцей" Олександрійської сільської ради</t>
  </si>
  <si>
    <t>Опорний заклад "Малинський ліцей" Малинської сільської ради</t>
  </si>
  <si>
    <t xml:space="preserve">Чернявський Владислав Вікторович
</t>
  </si>
  <si>
    <t>Ковтун Ольга Юріївна</t>
  </si>
  <si>
    <t>Опорний заклад "Кам'янський ліцей" Березнівської міської ради</t>
  </si>
  <si>
    <t xml:space="preserve">Токарчук Марина Іванівна </t>
  </si>
  <si>
    <t>Пугачова Вікторія Володимирівна
Українець Лариса Володимирівна</t>
  </si>
  <si>
    <t>Літвінчук Ірина Григорівна
Молчанець Алла Сергіївна</t>
  </si>
  <si>
    <t>Завдання 1</t>
  </si>
  <si>
    <t>Завдання 2</t>
  </si>
  <si>
    <t>Завдання 3</t>
  </si>
  <si>
    <t>Завдання 4</t>
  </si>
  <si>
    <t>Завдання 5</t>
  </si>
  <si>
    <t>I</t>
  </si>
  <si>
    <t>II</t>
  </si>
  <si>
    <t>III</t>
  </si>
  <si>
    <t>Корнинський ліцей Корнинської сільської ради імені Свіржевського Р.П.</t>
  </si>
  <si>
    <t xml:space="preserve">Рівненський ліцей № 6 Рівненської міської  ради </t>
  </si>
  <si>
    <t xml:space="preserve">Межирицький ліцей Острозької міської ради </t>
  </si>
  <si>
    <t>Гощанський ліцей Гощанської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</si>
</sst>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42">
    <xf numFmtId="0" fontId="0" fillId="0" borderId="0" xfId="0"/>
    <xf numFmtId="0" fontId="2" fillId="0" borderId="1" xfId="0" applyFont="1" applyBorder="1"/>
    <xf numFmtId="0" fontId="5" fillId="0" borderId="1" xfId="0" applyFont="1" applyBorder="1"/>
    <xf numFmtId="0" fontId="1" fillId="0" borderId="0" xfId="0" applyFont="1"/>
    <xf numFmtId="0" fontId="0" fillId="0" borderId="4" xfId="0" applyBorder="1" applyAlignment="1">
      <alignment horizontal="center" vertical="top"/>
    </xf>
    <xf numFmtId="0" fontId="7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/>
    <xf numFmtId="0" fontId="13" fillId="0" borderId="0" xfId="0" applyFont="1"/>
  </cellXfs>
  <cellStyles count="4">
    <cellStyle name="Звичайний 2" xfId="1"/>
    <cellStyle name="Звичайний 3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36" workbookViewId="0">
      <selection activeCell="B40" sqref="B40:M74"/>
    </sheetView>
  </sheetViews>
  <sheetFormatPr defaultRowHeight="15" x14ac:dyDescent="0.25"/>
  <cols>
    <col min="1" max="1" width="5.85546875" customWidth="1"/>
    <col min="2" max="2" width="29.5703125" customWidth="1"/>
    <col min="3" max="4" width="8.85546875" style="11"/>
    <col min="5" max="5" width="10.140625" customWidth="1"/>
    <col min="6" max="6" width="8.5703125" customWidth="1"/>
    <col min="7" max="7" width="9.140625" customWidth="1"/>
    <col min="8" max="8" width="9" customWidth="1"/>
    <col min="9" max="9" width="9.28515625" customWidth="1"/>
    <col min="10" max="10" width="7" customWidth="1"/>
    <col min="11" max="11" width="8" customWidth="1"/>
    <col min="12" max="12" width="26.85546875" customWidth="1"/>
    <col min="13" max="13" width="23.85546875" customWidth="1"/>
  </cols>
  <sheetData>
    <row r="1" spans="1:13" ht="15.75" x14ac:dyDescent="0.25">
      <c r="A1" s="2"/>
      <c r="B1" s="28" t="s">
        <v>9</v>
      </c>
      <c r="C1" s="30"/>
      <c r="D1" s="30"/>
      <c r="E1" s="28"/>
      <c r="F1" s="28"/>
      <c r="G1" s="28"/>
      <c r="H1" s="28"/>
      <c r="I1" s="28"/>
      <c r="J1" s="28"/>
      <c r="K1" s="28"/>
      <c r="L1" s="1"/>
      <c r="M1" s="1"/>
    </row>
    <row r="2" spans="1:13" ht="15.75" x14ac:dyDescent="0.25">
      <c r="A2" s="2"/>
      <c r="B2" s="28" t="s">
        <v>92</v>
      </c>
      <c r="C2" s="30"/>
      <c r="D2" s="30"/>
      <c r="E2" s="28"/>
      <c r="F2" s="28"/>
      <c r="G2" s="28"/>
      <c r="H2" s="28"/>
      <c r="I2" s="28"/>
      <c r="J2" s="28"/>
      <c r="K2" s="29" t="s">
        <v>93</v>
      </c>
      <c r="L2" s="1"/>
      <c r="M2" s="1"/>
    </row>
    <row r="3" spans="1:13" ht="38.25" x14ac:dyDescent="0.25">
      <c r="A3" s="2" t="s">
        <v>7</v>
      </c>
      <c r="B3" s="14" t="s">
        <v>0</v>
      </c>
      <c r="C3" s="13" t="s">
        <v>1</v>
      </c>
      <c r="D3" s="13" t="s">
        <v>2</v>
      </c>
      <c r="E3" s="13" t="s">
        <v>116</v>
      </c>
      <c r="F3" s="13" t="s">
        <v>117</v>
      </c>
      <c r="G3" s="13" t="s">
        <v>118</v>
      </c>
      <c r="H3" s="13" t="s">
        <v>119</v>
      </c>
      <c r="I3" s="13" t="s">
        <v>120</v>
      </c>
      <c r="J3" s="12" t="s">
        <v>3</v>
      </c>
      <c r="K3" s="12" t="s">
        <v>4</v>
      </c>
      <c r="L3" s="14" t="s">
        <v>5</v>
      </c>
      <c r="M3" s="14" t="s">
        <v>6</v>
      </c>
    </row>
    <row r="4" spans="1:13" ht="25.5" x14ac:dyDescent="0.25">
      <c r="A4" s="33">
        <v>1</v>
      </c>
      <c r="B4" s="31" t="s">
        <v>76</v>
      </c>
      <c r="C4" s="23">
        <v>11</v>
      </c>
      <c r="D4" s="23">
        <v>11</v>
      </c>
      <c r="E4" s="37">
        <v>10</v>
      </c>
      <c r="F4" s="37">
        <v>12</v>
      </c>
      <c r="G4" s="37">
        <v>11</v>
      </c>
      <c r="H4" s="37">
        <v>9</v>
      </c>
      <c r="I4" s="37">
        <v>12</v>
      </c>
      <c r="J4" s="37">
        <f t="shared" ref="J4:J35" si="0">SUM(E4:I4)</f>
        <v>54</v>
      </c>
      <c r="K4" s="18" t="s">
        <v>121</v>
      </c>
      <c r="L4" s="17" t="s">
        <v>97</v>
      </c>
      <c r="M4" s="15" t="s">
        <v>75</v>
      </c>
    </row>
    <row r="5" spans="1:13" ht="25.5" x14ac:dyDescent="0.25">
      <c r="A5" s="33">
        <v>2</v>
      </c>
      <c r="B5" s="32" t="s">
        <v>46</v>
      </c>
      <c r="C5" s="23">
        <v>11</v>
      </c>
      <c r="D5" s="23">
        <v>11</v>
      </c>
      <c r="E5" s="37">
        <v>7</v>
      </c>
      <c r="F5" s="37">
        <v>12</v>
      </c>
      <c r="G5" s="37">
        <v>12</v>
      </c>
      <c r="H5" s="37">
        <v>11</v>
      </c>
      <c r="I5" s="37">
        <v>11</v>
      </c>
      <c r="J5" s="37">
        <f t="shared" si="0"/>
        <v>53</v>
      </c>
      <c r="K5" s="18" t="s">
        <v>121</v>
      </c>
      <c r="L5" s="17" t="s">
        <v>103</v>
      </c>
      <c r="M5" s="17" t="s">
        <v>48</v>
      </c>
    </row>
    <row r="6" spans="1:13" ht="38.25" x14ac:dyDescent="0.25">
      <c r="A6" s="33">
        <v>3</v>
      </c>
      <c r="B6" s="32" t="s">
        <v>44</v>
      </c>
      <c r="C6" s="23">
        <v>11</v>
      </c>
      <c r="D6" s="23">
        <v>11</v>
      </c>
      <c r="E6" s="37">
        <v>10</v>
      </c>
      <c r="F6" s="37">
        <v>10</v>
      </c>
      <c r="G6" s="37">
        <v>11.5</v>
      </c>
      <c r="H6" s="37">
        <v>10</v>
      </c>
      <c r="I6" s="37">
        <v>10</v>
      </c>
      <c r="J6" s="37">
        <f t="shared" si="0"/>
        <v>51.5</v>
      </c>
      <c r="K6" s="15" t="s">
        <v>121</v>
      </c>
      <c r="L6" s="17" t="s">
        <v>43</v>
      </c>
      <c r="M6" s="32" t="s">
        <v>115</v>
      </c>
    </row>
    <row r="7" spans="1:13" ht="38.25" x14ac:dyDescent="0.25">
      <c r="A7" s="33">
        <v>4</v>
      </c>
      <c r="B7" s="31" t="s">
        <v>54</v>
      </c>
      <c r="C7" s="16">
        <v>11</v>
      </c>
      <c r="D7" s="16">
        <v>11</v>
      </c>
      <c r="E7" s="37">
        <v>9</v>
      </c>
      <c r="F7" s="37">
        <v>11</v>
      </c>
      <c r="G7" s="37">
        <v>8</v>
      </c>
      <c r="H7" s="37">
        <v>8.5</v>
      </c>
      <c r="I7" s="37">
        <v>9</v>
      </c>
      <c r="J7" s="37">
        <f t="shared" si="0"/>
        <v>45.5</v>
      </c>
      <c r="K7" s="18" t="s">
        <v>122</v>
      </c>
      <c r="L7" s="15" t="s">
        <v>124</v>
      </c>
      <c r="M7" s="15" t="s">
        <v>53</v>
      </c>
    </row>
    <row r="8" spans="1:13" ht="38.25" x14ac:dyDescent="0.25">
      <c r="A8" s="33">
        <v>5</v>
      </c>
      <c r="B8" s="31" t="s">
        <v>80</v>
      </c>
      <c r="C8" s="16">
        <v>11</v>
      </c>
      <c r="D8" s="16">
        <v>11</v>
      </c>
      <c r="E8" s="37">
        <v>9.5</v>
      </c>
      <c r="F8" s="37">
        <v>9</v>
      </c>
      <c r="G8" s="37">
        <v>9.5</v>
      </c>
      <c r="H8" s="37">
        <v>8.5</v>
      </c>
      <c r="I8" s="37">
        <v>9</v>
      </c>
      <c r="J8" s="37">
        <f t="shared" si="0"/>
        <v>45.5</v>
      </c>
      <c r="K8" s="15" t="s">
        <v>122</v>
      </c>
      <c r="L8" s="15" t="s">
        <v>96</v>
      </c>
      <c r="M8" s="15" t="s">
        <v>78</v>
      </c>
    </row>
    <row r="9" spans="1:13" ht="38.25" x14ac:dyDescent="0.25">
      <c r="A9" s="33">
        <v>6</v>
      </c>
      <c r="B9" s="31" t="s">
        <v>64</v>
      </c>
      <c r="C9" s="16">
        <v>11</v>
      </c>
      <c r="D9" s="16">
        <v>11</v>
      </c>
      <c r="E9" s="37">
        <v>8</v>
      </c>
      <c r="F9" s="37">
        <v>7</v>
      </c>
      <c r="G9" s="37">
        <v>9.5</v>
      </c>
      <c r="H9" s="37">
        <v>6.5</v>
      </c>
      <c r="I9" s="37">
        <v>12</v>
      </c>
      <c r="J9" s="37">
        <f t="shared" si="0"/>
        <v>43</v>
      </c>
      <c r="K9" s="18" t="s">
        <v>122</v>
      </c>
      <c r="L9" s="15" t="s">
        <v>56</v>
      </c>
      <c r="M9" s="15" t="s">
        <v>62</v>
      </c>
    </row>
    <row r="10" spans="1:13" ht="25.5" x14ac:dyDescent="0.25">
      <c r="A10" s="33">
        <v>7</v>
      </c>
      <c r="B10" s="31" t="s">
        <v>21</v>
      </c>
      <c r="C10" s="16">
        <v>11</v>
      </c>
      <c r="D10" s="16">
        <v>11</v>
      </c>
      <c r="E10" s="37">
        <v>9</v>
      </c>
      <c r="F10" s="37">
        <v>11</v>
      </c>
      <c r="G10" s="37">
        <v>8.5</v>
      </c>
      <c r="H10" s="37">
        <v>6</v>
      </c>
      <c r="I10" s="37">
        <v>8</v>
      </c>
      <c r="J10" s="37">
        <f t="shared" si="0"/>
        <v>42.5</v>
      </c>
      <c r="K10" s="18" t="s">
        <v>122</v>
      </c>
      <c r="L10" s="15" t="s">
        <v>20</v>
      </c>
      <c r="M10" s="17" t="s">
        <v>22</v>
      </c>
    </row>
    <row r="11" spans="1:13" ht="25.5" x14ac:dyDescent="0.25">
      <c r="A11" s="33">
        <v>8</v>
      </c>
      <c r="B11" s="32" t="s">
        <v>41</v>
      </c>
      <c r="C11" s="23">
        <v>11</v>
      </c>
      <c r="D11" s="23">
        <v>11</v>
      </c>
      <c r="E11" s="37">
        <v>9</v>
      </c>
      <c r="F11" s="37">
        <v>6</v>
      </c>
      <c r="G11" s="37">
        <v>8.5</v>
      </c>
      <c r="H11" s="37">
        <v>8.5</v>
      </c>
      <c r="I11" s="37">
        <v>9</v>
      </c>
      <c r="J11" s="37">
        <f t="shared" si="0"/>
        <v>41</v>
      </c>
      <c r="K11" s="15" t="s">
        <v>122</v>
      </c>
      <c r="L11" s="17" t="s">
        <v>40</v>
      </c>
      <c r="M11" s="17" t="s">
        <v>42</v>
      </c>
    </row>
    <row r="12" spans="1:13" ht="25.5" x14ac:dyDescent="0.25">
      <c r="A12" s="33">
        <v>9</v>
      </c>
      <c r="B12" s="31" t="s">
        <v>24</v>
      </c>
      <c r="C12" s="16">
        <v>11</v>
      </c>
      <c r="D12" s="16">
        <v>11</v>
      </c>
      <c r="E12" s="37">
        <v>7.5</v>
      </c>
      <c r="F12" s="37">
        <v>8</v>
      </c>
      <c r="G12" s="37">
        <v>7.5</v>
      </c>
      <c r="H12" s="37">
        <v>7.5</v>
      </c>
      <c r="I12" s="37">
        <v>10</v>
      </c>
      <c r="J12" s="37">
        <f t="shared" si="0"/>
        <v>40.5</v>
      </c>
      <c r="K12" s="18" t="s">
        <v>122</v>
      </c>
      <c r="L12" s="15" t="s">
        <v>23</v>
      </c>
      <c r="M12" s="15" t="s">
        <v>25</v>
      </c>
    </row>
    <row r="13" spans="1:13" ht="38.25" x14ac:dyDescent="0.25">
      <c r="A13" s="33">
        <v>10</v>
      </c>
      <c r="B13" s="36" t="s">
        <v>72</v>
      </c>
      <c r="C13" s="20">
        <v>11</v>
      </c>
      <c r="D13" s="20">
        <v>11</v>
      </c>
      <c r="E13" s="37">
        <v>10.5</v>
      </c>
      <c r="F13" s="37">
        <v>10</v>
      </c>
      <c r="G13" s="37">
        <v>8.5</v>
      </c>
      <c r="H13" s="37">
        <v>3.5</v>
      </c>
      <c r="I13" s="37">
        <v>7</v>
      </c>
      <c r="J13" s="37">
        <f t="shared" si="0"/>
        <v>39.5</v>
      </c>
      <c r="K13" s="18" t="s">
        <v>122</v>
      </c>
      <c r="L13" s="19" t="s">
        <v>109</v>
      </c>
      <c r="M13" s="21" t="s">
        <v>71</v>
      </c>
    </row>
    <row r="14" spans="1:13" ht="25.5" x14ac:dyDescent="0.25">
      <c r="A14" s="33">
        <v>11</v>
      </c>
      <c r="B14" s="31" t="s">
        <v>30</v>
      </c>
      <c r="C14" s="16">
        <v>11</v>
      </c>
      <c r="D14" s="16">
        <v>11</v>
      </c>
      <c r="E14" s="37">
        <v>6.5</v>
      </c>
      <c r="F14" s="37">
        <v>9</v>
      </c>
      <c r="G14" s="37">
        <v>7.5</v>
      </c>
      <c r="H14" s="37">
        <v>7</v>
      </c>
      <c r="I14" s="37">
        <v>9</v>
      </c>
      <c r="J14" s="37">
        <f t="shared" si="0"/>
        <v>39</v>
      </c>
      <c r="K14" s="18" t="s">
        <v>122</v>
      </c>
      <c r="L14" s="15" t="s">
        <v>99</v>
      </c>
      <c r="M14" s="17" t="s">
        <v>31</v>
      </c>
    </row>
    <row r="15" spans="1:13" ht="25.5" x14ac:dyDescent="0.25">
      <c r="A15" s="33">
        <v>12</v>
      </c>
      <c r="B15" s="31" t="s">
        <v>67</v>
      </c>
      <c r="C15" s="16">
        <v>11</v>
      </c>
      <c r="D15" s="16">
        <v>11</v>
      </c>
      <c r="E15" s="37">
        <v>8.5</v>
      </c>
      <c r="F15" s="37">
        <v>7</v>
      </c>
      <c r="G15" s="37">
        <v>8.5</v>
      </c>
      <c r="H15" s="37">
        <v>7</v>
      </c>
      <c r="I15" s="37">
        <v>8</v>
      </c>
      <c r="J15" s="37">
        <f t="shared" si="0"/>
        <v>39</v>
      </c>
      <c r="K15" s="18" t="s">
        <v>122</v>
      </c>
      <c r="L15" s="15" t="s">
        <v>57</v>
      </c>
      <c r="M15" s="15" t="s">
        <v>63</v>
      </c>
    </row>
    <row r="16" spans="1:13" ht="25.5" x14ac:dyDescent="0.25">
      <c r="A16" s="33">
        <v>13</v>
      </c>
      <c r="B16" s="31" t="s">
        <v>68</v>
      </c>
      <c r="C16" s="23">
        <v>11</v>
      </c>
      <c r="D16" s="23">
        <v>11</v>
      </c>
      <c r="E16" s="37">
        <v>6.5</v>
      </c>
      <c r="F16" s="37">
        <v>8</v>
      </c>
      <c r="G16" s="37">
        <v>7</v>
      </c>
      <c r="H16" s="37">
        <v>8</v>
      </c>
      <c r="I16" s="37">
        <v>7</v>
      </c>
      <c r="J16" s="37">
        <f t="shared" si="0"/>
        <v>36.5</v>
      </c>
      <c r="K16" s="18" t="s">
        <v>122</v>
      </c>
      <c r="L16" s="17" t="s">
        <v>58</v>
      </c>
      <c r="M16" s="17" t="s">
        <v>59</v>
      </c>
    </row>
    <row r="17" spans="1:13" ht="25.5" x14ac:dyDescent="0.25">
      <c r="A17" s="33">
        <v>14</v>
      </c>
      <c r="B17" s="31" t="s">
        <v>32</v>
      </c>
      <c r="C17" s="16">
        <v>11</v>
      </c>
      <c r="D17" s="16">
        <v>11</v>
      </c>
      <c r="E17" s="37">
        <v>5</v>
      </c>
      <c r="F17" s="37">
        <v>10</v>
      </c>
      <c r="G17" s="37">
        <v>7</v>
      </c>
      <c r="H17" s="37">
        <v>3</v>
      </c>
      <c r="I17" s="37">
        <v>11</v>
      </c>
      <c r="J17" s="37">
        <f t="shared" si="0"/>
        <v>36</v>
      </c>
      <c r="K17" s="18" t="s">
        <v>122</v>
      </c>
      <c r="L17" s="15" t="s">
        <v>101</v>
      </c>
      <c r="M17" s="15" t="s">
        <v>33</v>
      </c>
    </row>
    <row r="18" spans="1:13" ht="25.5" x14ac:dyDescent="0.25">
      <c r="A18" s="33">
        <v>15</v>
      </c>
      <c r="B18" s="31" t="s">
        <v>10</v>
      </c>
      <c r="C18" s="16">
        <v>11</v>
      </c>
      <c r="D18" s="16">
        <v>11</v>
      </c>
      <c r="E18" s="37">
        <v>5.5</v>
      </c>
      <c r="F18" s="37">
        <v>9</v>
      </c>
      <c r="G18" s="37">
        <v>7.5</v>
      </c>
      <c r="H18" s="37">
        <v>6.5</v>
      </c>
      <c r="I18" s="37">
        <v>7</v>
      </c>
      <c r="J18" s="37">
        <f t="shared" si="0"/>
        <v>35.5</v>
      </c>
      <c r="K18" s="18" t="s">
        <v>123</v>
      </c>
      <c r="L18" s="15" t="s">
        <v>125</v>
      </c>
      <c r="M18" s="32" t="s">
        <v>11</v>
      </c>
    </row>
    <row r="19" spans="1:13" ht="25.5" x14ac:dyDescent="0.25">
      <c r="A19" s="33">
        <v>16</v>
      </c>
      <c r="B19" s="31" t="s">
        <v>36</v>
      </c>
      <c r="C19" s="16">
        <v>11</v>
      </c>
      <c r="D19" s="16">
        <v>11</v>
      </c>
      <c r="E19" s="37">
        <v>5</v>
      </c>
      <c r="F19" s="37">
        <v>8</v>
      </c>
      <c r="G19" s="37">
        <v>9</v>
      </c>
      <c r="H19" s="37">
        <v>5.5</v>
      </c>
      <c r="I19" s="37">
        <v>8</v>
      </c>
      <c r="J19" s="37">
        <f t="shared" si="0"/>
        <v>35.5</v>
      </c>
      <c r="K19" s="18" t="s">
        <v>123</v>
      </c>
      <c r="L19" s="15" t="s">
        <v>34</v>
      </c>
      <c r="M19" s="15" t="s">
        <v>35</v>
      </c>
    </row>
    <row r="20" spans="1:13" ht="25.5" x14ac:dyDescent="0.25">
      <c r="A20" s="33">
        <v>17</v>
      </c>
      <c r="B20" s="31" t="s">
        <v>50</v>
      </c>
      <c r="C20" s="16">
        <v>11</v>
      </c>
      <c r="D20" s="16">
        <v>11</v>
      </c>
      <c r="E20" s="37">
        <v>6.5</v>
      </c>
      <c r="F20" s="37">
        <v>8</v>
      </c>
      <c r="G20" s="37">
        <v>7</v>
      </c>
      <c r="H20" s="37">
        <v>6</v>
      </c>
      <c r="I20" s="37">
        <v>8</v>
      </c>
      <c r="J20" s="37">
        <f t="shared" si="0"/>
        <v>35.5</v>
      </c>
      <c r="K20" s="18" t="s">
        <v>123</v>
      </c>
      <c r="L20" s="15" t="s">
        <v>106</v>
      </c>
      <c r="M20" s="15" t="s">
        <v>52</v>
      </c>
    </row>
    <row r="21" spans="1:13" ht="25.5" x14ac:dyDescent="0.25">
      <c r="A21" s="33">
        <v>18</v>
      </c>
      <c r="B21" s="31" t="s">
        <v>87</v>
      </c>
      <c r="C21" s="16">
        <v>11</v>
      </c>
      <c r="D21" s="16">
        <v>11</v>
      </c>
      <c r="E21" s="37">
        <v>6.5</v>
      </c>
      <c r="F21" s="37">
        <v>9</v>
      </c>
      <c r="G21" s="37">
        <v>10</v>
      </c>
      <c r="H21" s="37">
        <v>7</v>
      </c>
      <c r="I21" s="37">
        <v>3</v>
      </c>
      <c r="J21" s="37">
        <f t="shared" si="0"/>
        <v>35.5</v>
      </c>
      <c r="K21" s="18" t="s">
        <v>123</v>
      </c>
      <c r="L21" s="15" t="s">
        <v>126</v>
      </c>
      <c r="M21" s="31" t="s">
        <v>90</v>
      </c>
    </row>
    <row r="22" spans="1:13" ht="25.5" x14ac:dyDescent="0.25">
      <c r="A22" s="33">
        <v>19</v>
      </c>
      <c r="B22" s="32" t="s">
        <v>45</v>
      </c>
      <c r="C22" s="24">
        <v>11</v>
      </c>
      <c r="D22" s="24">
        <v>11</v>
      </c>
      <c r="E22" s="37">
        <v>5</v>
      </c>
      <c r="F22" s="37">
        <v>7</v>
      </c>
      <c r="G22" s="37">
        <v>6.5</v>
      </c>
      <c r="H22" s="37">
        <v>6.5</v>
      </c>
      <c r="I22" s="37">
        <v>10</v>
      </c>
      <c r="J22" s="37">
        <f t="shared" si="0"/>
        <v>35</v>
      </c>
      <c r="K22" s="18" t="s">
        <v>123</v>
      </c>
      <c r="L22" s="17" t="s">
        <v>127</v>
      </c>
      <c r="M22" s="25" t="s">
        <v>47</v>
      </c>
    </row>
    <row r="23" spans="1:13" ht="38.25" x14ac:dyDescent="0.25">
      <c r="A23" s="33">
        <v>20</v>
      </c>
      <c r="B23" s="31" t="s">
        <v>110</v>
      </c>
      <c r="C23" s="16">
        <v>11</v>
      </c>
      <c r="D23" s="16">
        <v>11</v>
      </c>
      <c r="E23" s="37">
        <v>4</v>
      </c>
      <c r="F23" s="37">
        <v>8</v>
      </c>
      <c r="G23" s="37">
        <v>7</v>
      </c>
      <c r="H23" s="37">
        <v>5.5</v>
      </c>
      <c r="I23" s="37">
        <v>10</v>
      </c>
      <c r="J23" s="37">
        <f t="shared" si="0"/>
        <v>34.5</v>
      </c>
      <c r="K23" s="18" t="s">
        <v>123</v>
      </c>
      <c r="L23" s="15" t="s">
        <v>100</v>
      </c>
      <c r="M23" s="17" t="s">
        <v>29</v>
      </c>
    </row>
    <row r="24" spans="1:13" ht="38.25" x14ac:dyDescent="0.25">
      <c r="A24" s="33">
        <v>21</v>
      </c>
      <c r="B24" s="31" t="s">
        <v>111</v>
      </c>
      <c r="C24" s="16">
        <v>11</v>
      </c>
      <c r="D24" s="16">
        <v>11</v>
      </c>
      <c r="E24" s="37">
        <v>7.5</v>
      </c>
      <c r="F24" s="37">
        <v>7</v>
      </c>
      <c r="G24" s="37">
        <v>6.5</v>
      </c>
      <c r="H24" s="37">
        <v>7.5</v>
      </c>
      <c r="I24" s="37">
        <v>6</v>
      </c>
      <c r="J24" s="37">
        <f t="shared" si="0"/>
        <v>34.5</v>
      </c>
      <c r="K24" s="18" t="s">
        <v>123</v>
      </c>
      <c r="L24" s="15" t="s">
        <v>112</v>
      </c>
      <c r="M24" s="15" t="s">
        <v>113</v>
      </c>
    </row>
    <row r="25" spans="1:13" ht="38.25" x14ac:dyDescent="0.25">
      <c r="A25" s="33">
        <v>22</v>
      </c>
      <c r="B25" s="31" t="s">
        <v>37</v>
      </c>
      <c r="C25" s="16">
        <v>11</v>
      </c>
      <c r="D25" s="16">
        <v>11</v>
      </c>
      <c r="E25" s="37">
        <v>8.5</v>
      </c>
      <c r="F25" s="37">
        <v>7</v>
      </c>
      <c r="G25" s="37">
        <v>6.5</v>
      </c>
      <c r="H25" s="37">
        <v>6</v>
      </c>
      <c r="I25" s="37">
        <v>6</v>
      </c>
      <c r="J25" s="37">
        <f t="shared" si="0"/>
        <v>34</v>
      </c>
      <c r="K25" s="18" t="s">
        <v>123</v>
      </c>
      <c r="L25" s="15" t="s">
        <v>102</v>
      </c>
      <c r="M25" s="17" t="s">
        <v>38</v>
      </c>
    </row>
    <row r="26" spans="1:13" ht="25.5" x14ac:dyDescent="0.25">
      <c r="A26" s="33">
        <v>23</v>
      </c>
      <c r="B26" s="31" t="s">
        <v>65</v>
      </c>
      <c r="C26" s="16">
        <v>11</v>
      </c>
      <c r="D26" s="16">
        <v>11</v>
      </c>
      <c r="E26" s="37">
        <v>9.5</v>
      </c>
      <c r="F26" s="37">
        <v>6</v>
      </c>
      <c r="G26" s="37">
        <v>6.5</v>
      </c>
      <c r="H26" s="37">
        <v>4</v>
      </c>
      <c r="I26" s="37">
        <v>8</v>
      </c>
      <c r="J26" s="37">
        <f t="shared" si="0"/>
        <v>34</v>
      </c>
      <c r="K26" s="18" t="s">
        <v>123</v>
      </c>
      <c r="L26" s="15" t="s">
        <v>60</v>
      </c>
      <c r="M26" s="15" t="s">
        <v>69</v>
      </c>
    </row>
    <row r="27" spans="1:13" ht="51" x14ac:dyDescent="0.25">
      <c r="A27" s="33">
        <v>24</v>
      </c>
      <c r="B27" s="31" t="s">
        <v>82</v>
      </c>
      <c r="C27" s="16">
        <v>11</v>
      </c>
      <c r="D27" s="16">
        <v>11</v>
      </c>
      <c r="E27" s="37">
        <v>3.5</v>
      </c>
      <c r="F27" s="37">
        <v>7</v>
      </c>
      <c r="G27" s="37">
        <v>8.5</v>
      </c>
      <c r="H27" s="37">
        <v>7</v>
      </c>
      <c r="I27" s="37">
        <v>8</v>
      </c>
      <c r="J27" s="37">
        <f t="shared" si="0"/>
        <v>34</v>
      </c>
      <c r="K27" s="15" t="s">
        <v>123</v>
      </c>
      <c r="L27" s="17" t="s">
        <v>95</v>
      </c>
      <c r="M27" s="15" t="s">
        <v>77</v>
      </c>
    </row>
    <row r="28" spans="1:13" ht="42" customHeight="1" x14ac:dyDescent="0.25">
      <c r="A28" s="33">
        <v>25</v>
      </c>
      <c r="B28" s="31" t="s">
        <v>18</v>
      </c>
      <c r="C28" s="16">
        <v>11</v>
      </c>
      <c r="D28" s="16">
        <v>11</v>
      </c>
      <c r="E28" s="37">
        <v>7</v>
      </c>
      <c r="F28" s="37">
        <v>4.5</v>
      </c>
      <c r="G28" s="37">
        <v>7.5</v>
      </c>
      <c r="H28" s="37">
        <v>4.5</v>
      </c>
      <c r="I28" s="37">
        <v>10</v>
      </c>
      <c r="J28" s="37">
        <f t="shared" si="0"/>
        <v>33.5</v>
      </c>
      <c r="K28" s="18" t="s">
        <v>123</v>
      </c>
      <c r="L28" s="15" t="s">
        <v>17</v>
      </c>
      <c r="M28" s="15" t="s">
        <v>19</v>
      </c>
    </row>
    <row r="29" spans="1:13" ht="25.5" x14ac:dyDescent="0.25">
      <c r="A29" s="33">
        <v>26</v>
      </c>
      <c r="B29" s="34" t="s">
        <v>51</v>
      </c>
      <c r="C29" s="16">
        <v>11</v>
      </c>
      <c r="D29" s="16">
        <v>11</v>
      </c>
      <c r="E29" s="37">
        <v>6.5</v>
      </c>
      <c r="F29" s="37">
        <v>10</v>
      </c>
      <c r="G29" s="37">
        <v>7.5</v>
      </c>
      <c r="H29" s="37">
        <v>4.5</v>
      </c>
      <c r="I29" s="37">
        <v>5</v>
      </c>
      <c r="J29" s="37">
        <f t="shared" si="0"/>
        <v>33.5</v>
      </c>
      <c r="K29" s="18" t="s">
        <v>123</v>
      </c>
      <c r="L29" s="15" t="s">
        <v>104</v>
      </c>
      <c r="M29" s="27" t="s">
        <v>49</v>
      </c>
    </row>
    <row r="30" spans="1:13" ht="25.5" x14ac:dyDescent="0.25">
      <c r="A30" s="33">
        <v>27</v>
      </c>
      <c r="B30" s="31" t="s">
        <v>13</v>
      </c>
      <c r="C30" s="16">
        <v>11</v>
      </c>
      <c r="D30" s="16">
        <v>11</v>
      </c>
      <c r="E30" s="37">
        <v>7.5</v>
      </c>
      <c r="F30" s="37">
        <v>6</v>
      </c>
      <c r="G30" s="37">
        <v>6.5</v>
      </c>
      <c r="H30" s="37">
        <v>5</v>
      </c>
      <c r="I30" s="37">
        <v>8</v>
      </c>
      <c r="J30" s="37">
        <f t="shared" si="0"/>
        <v>33</v>
      </c>
      <c r="K30" s="18" t="s">
        <v>123</v>
      </c>
      <c r="L30" s="38" t="s">
        <v>8</v>
      </c>
      <c r="M30" s="15" t="s">
        <v>12</v>
      </c>
    </row>
    <row r="31" spans="1:13" ht="25.5" x14ac:dyDescent="0.25">
      <c r="A31" s="33">
        <v>28</v>
      </c>
      <c r="B31" s="35" t="s">
        <v>91</v>
      </c>
      <c r="C31" s="22">
        <v>11</v>
      </c>
      <c r="D31" s="22">
        <v>11</v>
      </c>
      <c r="E31" s="37">
        <v>5</v>
      </c>
      <c r="F31" s="37">
        <v>7</v>
      </c>
      <c r="G31" s="37">
        <v>8</v>
      </c>
      <c r="H31" s="37">
        <v>4</v>
      </c>
      <c r="I31" s="37">
        <v>9</v>
      </c>
      <c r="J31" s="37">
        <f t="shared" si="0"/>
        <v>33</v>
      </c>
      <c r="K31" s="18" t="s">
        <v>123</v>
      </c>
      <c r="L31" s="21" t="s">
        <v>105</v>
      </c>
      <c r="M31" s="26" t="s">
        <v>39</v>
      </c>
    </row>
    <row r="32" spans="1:13" ht="25.5" x14ac:dyDescent="0.25">
      <c r="A32" s="33">
        <v>29</v>
      </c>
      <c r="B32" s="31" t="s">
        <v>28</v>
      </c>
      <c r="C32" s="16">
        <v>11</v>
      </c>
      <c r="D32" s="16">
        <v>11</v>
      </c>
      <c r="E32" s="37">
        <v>5.5</v>
      </c>
      <c r="F32" s="37">
        <v>7</v>
      </c>
      <c r="G32" s="37">
        <v>9</v>
      </c>
      <c r="H32" s="37">
        <v>4</v>
      </c>
      <c r="I32" s="37">
        <v>7</v>
      </c>
      <c r="J32" s="37">
        <f t="shared" si="0"/>
        <v>32.5</v>
      </c>
      <c r="K32" s="18" t="s">
        <v>123</v>
      </c>
      <c r="L32" s="15" t="s">
        <v>26</v>
      </c>
      <c r="M32" s="17" t="s">
        <v>27</v>
      </c>
    </row>
    <row r="33" spans="1:13" ht="25.5" x14ac:dyDescent="0.25">
      <c r="A33" s="33">
        <v>30</v>
      </c>
      <c r="B33" s="31" t="s">
        <v>88</v>
      </c>
      <c r="C33" s="16">
        <v>11</v>
      </c>
      <c r="D33" s="16">
        <v>11</v>
      </c>
      <c r="E33" s="37">
        <v>7</v>
      </c>
      <c r="F33" s="37">
        <v>8</v>
      </c>
      <c r="G33" s="37">
        <v>8</v>
      </c>
      <c r="H33" s="37">
        <v>4.5</v>
      </c>
      <c r="I33" s="37">
        <v>5</v>
      </c>
      <c r="J33" s="37">
        <f t="shared" si="0"/>
        <v>32.5</v>
      </c>
      <c r="K33" s="18" t="s">
        <v>123</v>
      </c>
      <c r="L33" s="15" t="s">
        <v>83</v>
      </c>
      <c r="M33" s="15" t="s">
        <v>85</v>
      </c>
    </row>
    <row r="34" spans="1:13" ht="42" customHeight="1" x14ac:dyDescent="0.25">
      <c r="A34" s="33">
        <v>31</v>
      </c>
      <c r="B34" s="31" t="s">
        <v>89</v>
      </c>
      <c r="C34" s="16">
        <v>11</v>
      </c>
      <c r="D34" s="16">
        <v>11</v>
      </c>
      <c r="E34" s="37">
        <v>10</v>
      </c>
      <c r="F34" s="37">
        <v>0</v>
      </c>
      <c r="G34" s="37">
        <v>6.5</v>
      </c>
      <c r="H34" s="37">
        <v>7</v>
      </c>
      <c r="I34" s="37">
        <v>9</v>
      </c>
      <c r="J34" s="37">
        <f t="shared" si="0"/>
        <v>32.5</v>
      </c>
      <c r="K34" s="18" t="s">
        <v>123</v>
      </c>
      <c r="L34" s="15" t="s">
        <v>84</v>
      </c>
      <c r="M34" s="15" t="s">
        <v>86</v>
      </c>
    </row>
    <row r="35" spans="1:13" ht="38.25" x14ac:dyDescent="0.25">
      <c r="A35" s="33">
        <v>32</v>
      </c>
      <c r="B35" s="31" t="s">
        <v>81</v>
      </c>
      <c r="C35" s="16">
        <v>11</v>
      </c>
      <c r="D35" s="16">
        <v>11</v>
      </c>
      <c r="E35" s="37">
        <v>5</v>
      </c>
      <c r="F35" s="37">
        <v>8</v>
      </c>
      <c r="G35" s="37">
        <v>9</v>
      </c>
      <c r="H35" s="37">
        <v>5</v>
      </c>
      <c r="I35" s="37">
        <v>5</v>
      </c>
      <c r="J35" s="37">
        <f t="shared" si="0"/>
        <v>32</v>
      </c>
      <c r="K35" s="18" t="s">
        <v>123</v>
      </c>
      <c r="L35" s="15" t="s">
        <v>108</v>
      </c>
      <c r="M35" s="15" t="s">
        <v>79</v>
      </c>
    </row>
    <row r="36" spans="1:13" ht="51" x14ac:dyDescent="0.25">
      <c r="A36" s="33">
        <v>33</v>
      </c>
      <c r="B36" s="31" t="s">
        <v>55</v>
      </c>
      <c r="C36" s="16">
        <v>11</v>
      </c>
      <c r="D36" s="16">
        <v>11</v>
      </c>
      <c r="E36" s="37">
        <v>6.5</v>
      </c>
      <c r="F36" s="37">
        <v>8</v>
      </c>
      <c r="G36" s="37">
        <v>7</v>
      </c>
      <c r="H36" s="37">
        <v>6</v>
      </c>
      <c r="I36" s="37">
        <v>4</v>
      </c>
      <c r="J36" s="37">
        <f t="shared" ref="J36:J39" si="1">SUM(E36:I36)</f>
        <v>31.5</v>
      </c>
      <c r="K36" s="18" t="s">
        <v>123</v>
      </c>
      <c r="L36" s="15" t="s">
        <v>98</v>
      </c>
      <c r="M36" s="31" t="s">
        <v>114</v>
      </c>
    </row>
    <row r="37" spans="1:13" ht="25.5" x14ac:dyDescent="0.25">
      <c r="A37" s="33">
        <v>34</v>
      </c>
      <c r="B37" s="31" t="s">
        <v>15</v>
      </c>
      <c r="C37" s="16">
        <v>11</v>
      </c>
      <c r="D37" s="16">
        <v>11</v>
      </c>
      <c r="E37" s="37">
        <v>5.5</v>
      </c>
      <c r="F37" s="37">
        <v>5</v>
      </c>
      <c r="G37" s="37">
        <v>5.5</v>
      </c>
      <c r="H37" s="37">
        <v>8</v>
      </c>
      <c r="I37" s="37">
        <v>7</v>
      </c>
      <c r="J37" s="37">
        <f t="shared" si="1"/>
        <v>31</v>
      </c>
      <c r="K37" s="18" t="s">
        <v>123</v>
      </c>
      <c r="L37" s="15" t="s">
        <v>14</v>
      </c>
      <c r="M37" s="15" t="s">
        <v>16</v>
      </c>
    </row>
    <row r="38" spans="1:13" ht="25.5" x14ac:dyDescent="0.25">
      <c r="A38" s="33">
        <v>35</v>
      </c>
      <c r="B38" s="31" t="s">
        <v>66</v>
      </c>
      <c r="C38" s="23">
        <v>11</v>
      </c>
      <c r="D38" s="23">
        <v>11</v>
      </c>
      <c r="E38" s="37">
        <v>8</v>
      </c>
      <c r="F38" s="37">
        <v>0</v>
      </c>
      <c r="G38" s="37">
        <v>8.5</v>
      </c>
      <c r="H38" s="37">
        <v>6</v>
      </c>
      <c r="I38" s="37">
        <v>8</v>
      </c>
      <c r="J38" s="37">
        <f t="shared" si="1"/>
        <v>30.5</v>
      </c>
      <c r="K38" s="18" t="s">
        <v>123</v>
      </c>
      <c r="L38" s="15" t="s">
        <v>61</v>
      </c>
      <c r="M38" s="17" t="s">
        <v>70</v>
      </c>
    </row>
    <row r="39" spans="1:13" ht="38.25" x14ac:dyDescent="0.25">
      <c r="A39" s="33">
        <v>36</v>
      </c>
      <c r="B39" s="31" t="s">
        <v>74</v>
      </c>
      <c r="C39" s="16">
        <v>11</v>
      </c>
      <c r="D39" s="16">
        <v>11</v>
      </c>
      <c r="E39" s="37">
        <v>6</v>
      </c>
      <c r="F39" s="37">
        <v>6</v>
      </c>
      <c r="G39" s="37">
        <v>8.5</v>
      </c>
      <c r="H39" s="37">
        <v>4</v>
      </c>
      <c r="I39" s="37">
        <v>6</v>
      </c>
      <c r="J39" s="37">
        <f t="shared" si="1"/>
        <v>30.5</v>
      </c>
      <c r="K39" s="18" t="s">
        <v>123</v>
      </c>
      <c r="L39" s="15" t="s">
        <v>107</v>
      </c>
      <c r="M39" s="15" t="s">
        <v>73</v>
      </c>
    </row>
    <row r="40" spans="1:13" ht="15.75" x14ac:dyDescent="0.25">
      <c r="A40" s="4"/>
      <c r="B40" s="5"/>
      <c r="C40" s="6"/>
      <c r="D40" s="6"/>
      <c r="E40" s="7"/>
      <c r="F40" s="7"/>
      <c r="G40" s="7"/>
      <c r="H40" s="7"/>
      <c r="I40" s="7"/>
      <c r="J40" s="8"/>
      <c r="K40" s="9"/>
      <c r="L40" s="10"/>
      <c r="M40" s="10"/>
    </row>
    <row r="41" spans="1:13" x14ac:dyDescent="0.25">
      <c r="B41" s="41" t="s">
        <v>94</v>
      </c>
      <c r="C41" s="41"/>
      <c r="D41" s="41"/>
      <c r="E41" s="41"/>
    </row>
    <row r="42" spans="1:13" x14ac:dyDescent="0.25">
      <c r="B42" s="3"/>
    </row>
    <row r="43" spans="1:13" x14ac:dyDescent="0.25">
      <c r="B43" s="39"/>
      <c r="C43" s="39"/>
    </row>
    <row r="45" spans="1:13" x14ac:dyDescent="0.25">
      <c r="B45" s="39"/>
      <c r="C45" s="40"/>
    </row>
  </sheetData>
  <sortState ref="B4:N74">
    <sortCondition descending="1" ref="J4:J74"/>
  </sortState>
  <mergeCells count="3">
    <mergeCell ref="B43:C43"/>
    <mergeCell ref="B45:C45"/>
    <mergeCell ref="B41:E4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krivt</dc:creator>
  <cp:lastModifiedBy>111</cp:lastModifiedBy>
  <cp:lastPrinted>2022-11-16T08:32:11Z</cp:lastPrinted>
  <dcterms:created xsi:type="dcterms:W3CDTF">2021-11-26T13:12:53Z</dcterms:created>
  <dcterms:modified xsi:type="dcterms:W3CDTF">2022-12-23T06:57:48Z</dcterms:modified>
</cp:coreProperties>
</file>