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1\Documents\ОЛІМПІАДА 2022\"/>
    </mc:Choice>
  </mc:AlternateContent>
  <bookViews>
    <workbookView xWindow="0" yWindow="0" windowWidth="20490" windowHeight="7650" activeTab="2"/>
  </bookViews>
  <sheets>
    <sheet name="8 клас" sheetId="5" r:id="rId1"/>
    <sheet name="9 клас" sheetId="1" r:id="rId2"/>
    <sheet name="10 клас" sheetId="2" r:id="rId3"/>
    <sheet name="11 клас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3" l="1"/>
  <c r="O10" i="3" s="1"/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O18" i="5" s="1"/>
  <c r="K17" i="5"/>
  <c r="K16" i="5"/>
  <c r="K15" i="5"/>
  <c r="K14" i="5"/>
  <c r="K13" i="5"/>
  <c r="K12" i="5"/>
  <c r="K10" i="5"/>
  <c r="K9" i="5"/>
  <c r="K8" i="5"/>
  <c r="K7" i="5"/>
  <c r="K6" i="5"/>
  <c r="K5" i="5"/>
</calcChain>
</file>

<file path=xl/sharedStrings.xml><?xml version="1.0" encoding="utf-8"?>
<sst xmlns="http://schemas.openxmlformats.org/spreadsheetml/2006/main" count="588" uniqueCount="346">
  <si>
    <t xml:space="preserve">Протокол   засідання   журі  ІІ (районного) етапу Всеукраїнської учнівської олімпіади з історії  у 2022-2023 н.р.                     </t>
  </si>
  <si>
    <t>№ з/п</t>
  </si>
  <si>
    <t>Прізвище, ім’я, по батькові учня</t>
  </si>
  <si>
    <t>Клас навч.</t>
  </si>
  <si>
    <t>Клас участі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</si>
  <si>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</si>
  <si>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</si>
  <si>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</si>
  <si>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</si>
  <si>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</si>
  <si>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</si>
  <si>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t>Заг. к-сть балів</t>
  </si>
  <si>
    <t xml:space="preserve">  Місце</t>
  </si>
  <si>
    <t>Назва навчального закладу</t>
  </si>
  <si>
    <t>Прізвище, ім’я, по батькові вчителя</t>
  </si>
  <si>
    <t>8 клас</t>
  </si>
  <si>
    <t>Конько Олександр Олександрович</t>
  </si>
  <si>
    <t>І</t>
  </si>
  <si>
    <t>Костопільський ліцей №1 ім.Т.Г.Шевченка Костопільської міської ради</t>
  </si>
  <si>
    <t>Чепела Людмила Вікторівна</t>
  </si>
  <si>
    <t>Фінчук Олександра Андріївна</t>
  </si>
  <si>
    <t>ІІ</t>
  </si>
  <si>
    <t>Костопільський ліцей №2 Костопільської міської ради</t>
  </si>
  <si>
    <t>Ушакова Оксана Юріївна</t>
  </si>
  <si>
    <t>Артемчук Анастасія Сергіївна</t>
  </si>
  <si>
    <t>Заклад загальної середньої освіти «Корецька гімназія» Корецької міської ради</t>
  </si>
  <si>
    <t>Павлюк Юлія Віталіївна</t>
  </si>
  <si>
    <t>Назаревич Ірина Юріївна</t>
  </si>
  <si>
    <t>Корнинський ліцей Корнинської сільської ради Рівненського району Рівненської області імені Свіржевського Р.П.</t>
  </si>
  <si>
    <t>Бабич Наталія Павлівна</t>
  </si>
  <si>
    <t>Довбак Орест Юрійович</t>
  </si>
  <si>
    <t>Костопільський ліцей №4 Костопільської міської ради</t>
  </si>
  <si>
    <t>Дідух Марина Юріївна</t>
  </si>
  <si>
    <t>Федик Анна Олександрівна</t>
  </si>
  <si>
    <t xml:space="preserve">Березнівський ліцей № 1 імені Миколи Буховича Березнівської міської ради </t>
  </si>
  <si>
    <t>Гуменюк Ольга Валеріївна</t>
  </si>
  <si>
    <t>Бабенчук Юлія Віталіївна</t>
  </si>
  <si>
    <t>Рівненський ліцей № 8 Рівненської міської ради</t>
  </si>
  <si>
    <t>Токмакова Валентина Володимироівна</t>
  </si>
  <si>
    <t>Рівненський ліцей "Гармонія" Рівненської міської ради</t>
  </si>
  <si>
    <t>Прокопчук Ірина Олександрівна</t>
  </si>
  <si>
    <t>Савчук Софія Василівна</t>
  </si>
  <si>
    <t xml:space="preserve">Клеванський ліцей № 2 Клеванської селищної ради </t>
  </si>
  <si>
    <t>Чорнобай Олександр Анатолійович</t>
  </si>
  <si>
    <t>Дідух Ярослав Миколайович</t>
  </si>
  <si>
    <t>Пісківський ліцей імені Героїв-земляків Костопільської міської ради</t>
  </si>
  <si>
    <t>Пісковець Ірина Ярославівна</t>
  </si>
  <si>
    <t>Набакорська Вероніка Романівна</t>
  </si>
  <si>
    <t>Рівненський ліцей № 15 Рівненської міської ради</t>
  </si>
  <si>
    <t>Перцовська Людмила Володимирівна</t>
  </si>
  <si>
    <t>ІІІ</t>
  </si>
  <si>
    <t>Рівненський акдемічний ліцей "Престиж" Рівненської міської ради</t>
  </si>
  <si>
    <t>Пилипчук Тарас Костянтинович</t>
  </si>
  <si>
    <t>Костюк Ірина Андріївна</t>
  </si>
  <si>
    <t>Зорянський ліцей Зорянської сільської ради</t>
  </si>
  <si>
    <t>Переходько Анжела Миколаївна</t>
  </si>
  <si>
    <t>Ушакова Тетяна Тарасівна</t>
  </si>
  <si>
    <t>Новолюбомирський ліцей Олександрійської сільської ради</t>
  </si>
  <si>
    <t>Гапончук Вадим Васильович</t>
  </si>
  <si>
    <t xml:space="preserve">Здолбунівський ліцей №2 Здолбунівської міської ради </t>
  </si>
  <si>
    <t xml:space="preserve">Кузьмицька Ольга Сергіївна </t>
  </si>
  <si>
    <t>Кужель Інна Андріївна</t>
  </si>
  <si>
    <t xml:space="preserve">Великоолексинський ліцей Шпанівської сільської ради </t>
  </si>
  <si>
    <t>Федчик Наталія Петрівна</t>
  </si>
  <si>
    <t>Грисюк Софія Антонівна</t>
  </si>
  <si>
    <t>Приватний заклад загальної середньої освіти Рівненський ліцей "ІТ СТЕП СКУЛ"</t>
  </si>
  <si>
    <t>Шкодич Сергій Іванович</t>
  </si>
  <si>
    <t>Кирильчук Данило Олександрович</t>
  </si>
  <si>
    <t>Рівненський ліцей "Український" Рівненської міської ради</t>
  </si>
  <si>
    <t>Сацик Людмила Віталіївна</t>
  </si>
  <si>
    <t>Білик Анастасія Юріївна</t>
  </si>
  <si>
    <t xml:space="preserve">Рівненський ліцей № 2 Рівненської міської ради   </t>
  </si>
  <si>
    <t>Олійник Людмила Володимирівна</t>
  </si>
  <si>
    <t>Рижук Олексій Сергійович</t>
  </si>
  <si>
    <t xml:space="preserve">Колоденський ліцей Корнинської сільської ради </t>
  </si>
  <si>
    <t>Куцюк Олександр Валерійович</t>
  </si>
  <si>
    <t>Джумига Дарина Олексіївна</t>
  </si>
  <si>
    <t xml:space="preserve">Великоомелянський ліцей Велиткоомелянської сільської ради </t>
  </si>
  <si>
    <t>Ковтунець Світлана Олександрівна</t>
  </si>
  <si>
    <t>Снігур Катерина Зеновіївна</t>
  </si>
  <si>
    <t xml:space="preserve">Здолбунівський ліцей №4 Здолбунівської міської ради </t>
  </si>
  <si>
    <t xml:space="preserve">Якимчук Оксана Василівна </t>
  </si>
  <si>
    <t>Сеймівський Євгеній Іванович</t>
  </si>
  <si>
    <t>Костопільський  ліцей № 5 Костопільської міської ради</t>
  </si>
  <si>
    <t>Заєць Тетяна Михайлівна</t>
  </si>
  <si>
    <t>Козачук Іванна Святославівна</t>
  </si>
  <si>
    <t>Рівненський ліцей №13 Рівненської міської ради</t>
  </si>
  <si>
    <t>Андріюк Лілія Ростиславівна</t>
  </si>
  <si>
    <t xml:space="preserve">Росяк Марина Олександрівна </t>
  </si>
  <si>
    <t xml:space="preserve">Новомильська гімназія Здолбунівської міської ради </t>
  </si>
  <si>
    <t xml:space="preserve">Андрощук Володимир Федорович </t>
  </si>
  <si>
    <t>Коломієць Софія Олександрівна</t>
  </si>
  <si>
    <t>Рівненський ліцей № 18 Рівненської міської ради</t>
  </si>
  <si>
    <t>Андрощук Віктор Володимирович</t>
  </si>
  <si>
    <t>Нагорний Роман Михайлович</t>
  </si>
  <si>
    <t>Опорний заклад "Котівський ліцей Олександрійської сільської ради"</t>
  </si>
  <si>
    <t>Малащук Людмила Степанівна</t>
  </si>
  <si>
    <t>Рівненський ліцей № 7 Рівненської міської ради</t>
  </si>
  <si>
    <t>Червяцова Людмила Миколаївна</t>
  </si>
  <si>
    <t xml:space="preserve">Миронець Владислав Русланович </t>
  </si>
  <si>
    <t>Рівненський ліцей № 27 Рівненської міської ради</t>
  </si>
  <si>
    <t xml:space="preserve">Шевчук Михайло Петрович </t>
  </si>
  <si>
    <t>Прадош Анна Василівна</t>
  </si>
  <si>
    <t>Здовбицький ліцей Здовбицької сільської ради</t>
  </si>
  <si>
    <t>Бабарик Валентина Леонтіївна</t>
  </si>
  <si>
    <t>Суходольська Карина Володимирівна</t>
  </si>
  <si>
    <t xml:space="preserve">Маринський ліцей Соснівської селищної ради </t>
  </si>
  <si>
    <t>Комар Юлія Володимирівна</t>
  </si>
  <si>
    <t>Павленко Карина Олександрівна</t>
  </si>
  <si>
    <t>Рівненський ліцей № 17 Рівненської міської ради</t>
  </si>
  <si>
    <t>Вінічук Любов Володимирівна</t>
  </si>
  <si>
    <t>Ванівський Матвій Віталійович</t>
  </si>
  <si>
    <t>Рівненський ліцей № 26 Рівненської міської ради</t>
  </si>
  <si>
    <t>Ярмольчук Юлія Тарасівна</t>
  </si>
  <si>
    <t>Кощенко Олександра Русланівна</t>
  </si>
  <si>
    <t>Опорний заклад "Городоцький ліцей" Городоцької сільської ради</t>
  </si>
  <si>
    <t>Булига Андрій Васильович</t>
  </si>
  <si>
    <t>Бугринський ліцей Бугринської сільської ради</t>
  </si>
  <si>
    <t>Саханчук Володимир Михайлович</t>
  </si>
  <si>
    <t xml:space="preserve">Опорний заклад “Деражненський ліцей” Деражненської сільської ради </t>
  </si>
  <si>
    <t>Жданюк Любов Миколаївна</t>
  </si>
  <si>
    <t xml:space="preserve">Рівненський ліцей №3 Рівненської міської ради </t>
  </si>
  <si>
    <t xml:space="preserve">Острозький ліцей №2 Острозької міської ради </t>
  </si>
  <si>
    <t xml:space="preserve">Маленцька  Тетяна Володимирівна </t>
  </si>
  <si>
    <t xml:space="preserve">Гощанський ліцей Гощанської селищної ради </t>
  </si>
  <si>
    <t>Рівненський ліцей "Лідер" Рівненської міської ради</t>
  </si>
  <si>
    <t>Рівненський ліцей № 9 Рівненської міської ради</t>
  </si>
  <si>
    <t>Рівненський ліцей № 19 Рівненської міської ради</t>
  </si>
  <si>
    <t>Костопільський ліцей № 3 Костопільської міської ради</t>
  </si>
  <si>
    <t>Рівненський ліцей № 23 Рівненської міської ради</t>
  </si>
  <si>
    <t xml:space="preserve">Уїздецький ліцей Здовбицької сільської ради </t>
  </si>
  <si>
    <t>Гедзюк Людмила Володимирівна</t>
  </si>
  <si>
    <t>Костопільський ліцей №6 Костопільської міської ради</t>
  </si>
  <si>
    <t>Левчунець Ольга Вікторівна</t>
  </si>
  <si>
    <t xml:space="preserve">Мізоцький ліцей Мізоцької селищної ради </t>
  </si>
  <si>
    <t>Голова журі -М.В. Борецька</t>
  </si>
  <si>
    <t>9 клас</t>
  </si>
  <si>
    <t>Місце</t>
  </si>
  <si>
    <t>Мартинюк Микола Вікторович</t>
  </si>
  <si>
    <t>Слободенюк Ірина Миколаївна</t>
  </si>
  <si>
    <t>Кузьменко Олександр Олегович</t>
  </si>
  <si>
    <t>Рівненський ліцей № 5 ім. Олександра Борисенка Рівненської міської ради</t>
  </si>
  <si>
    <t>Куценко Світлана Олексіївна</t>
  </si>
  <si>
    <t>Бухало Єва Олексіївна</t>
  </si>
  <si>
    <t>Попова Катерина Петрівна</t>
  </si>
  <si>
    <t>Мельник Богдан Іванович</t>
  </si>
  <si>
    <t>Рівненський ліцей № 28 Рівненської міської ради</t>
  </si>
  <si>
    <t>Липенець Вікторія Володимирівна</t>
  </si>
  <si>
    <t>Мороз Олександра Вікторівна</t>
  </si>
  <si>
    <t>Туз  Оксана  Анатоліївна</t>
  </si>
  <si>
    <t>Мриглод Назар Сергійович</t>
  </si>
  <si>
    <t>Прокопчук Ольга Орестівна</t>
  </si>
  <si>
    <t xml:space="preserve"> Кудінкіна Анна Дмитрівна</t>
  </si>
  <si>
    <t>Альошка Ольга Сергіївна</t>
  </si>
  <si>
    <t>Борецька Марія Володимирівна</t>
  </si>
  <si>
    <t>Рівненський ліцей "Елітар" Рівненської міської ради</t>
  </si>
  <si>
    <t>Люшин Марія Віталіївна</t>
  </si>
  <si>
    <t xml:space="preserve">Березнівський ліцей №2 Березнівської міської ради </t>
  </si>
  <si>
    <t>Прокопчук Тетяна Вікторівна</t>
  </si>
  <si>
    <t>Кавук Вадим Володимирович</t>
  </si>
  <si>
    <t xml:space="preserve">Конончук Лариса Борисівна </t>
  </si>
  <si>
    <t>Міщук Олексій Володимирович</t>
  </si>
  <si>
    <t>Міщук Юлія Миколаївна</t>
  </si>
  <si>
    <t>Авдимірець Вікторія Романівна</t>
  </si>
  <si>
    <t>Ярмольчук Тетяна Юріївна</t>
  </si>
  <si>
    <t>Катеринюк Вікторія Миколаївна</t>
  </si>
  <si>
    <t>Рівненський ліцей № 24 Рівненської міської ради</t>
  </si>
  <si>
    <t>Степанюк Світлана Василівна</t>
  </si>
  <si>
    <t>Ващук Ірина Михайлівна</t>
  </si>
  <si>
    <t xml:space="preserve">Опорний заклад Кам’янський ліцей Березнівської міської ради </t>
  </si>
  <si>
    <t>Герасимчук Лариса Іванівна</t>
  </si>
  <si>
    <t>Косинець Вікторія Сергіївна</t>
  </si>
  <si>
    <t xml:space="preserve">Опоний заклад Соснівський ліцей Соснівської селищної ради </t>
  </si>
  <si>
    <t>Пугач Марія Валеріївна</t>
  </si>
  <si>
    <t>Сидоренко Поліна Геннадіївна</t>
  </si>
  <si>
    <t>Ревчук Христина Євгенівна</t>
  </si>
  <si>
    <t>Мамчур Інна Петрівна</t>
  </si>
  <si>
    <t>Натяжко Марія Михайлівна</t>
  </si>
  <si>
    <t xml:space="preserve">Моквинський ліцей Березнівської міської ради </t>
  </si>
  <si>
    <t>Тарасюк Леонід Фадійович</t>
  </si>
  <si>
    <t xml:space="preserve">Бондар Анастасія Олександрівна </t>
  </si>
  <si>
    <t xml:space="preserve">Голубнівський ліцей Березнівської міської ради </t>
  </si>
  <si>
    <t>Сидорчук  Наталія Миколаївна</t>
  </si>
  <si>
    <t>Середа Микола Юрійович</t>
  </si>
  <si>
    <t>Ланюш Людмила Володимирівна</t>
  </si>
  <si>
    <t>Філліпова Ірина Євгеніївна</t>
  </si>
  <si>
    <t>Журавель Андріана Олександрівна</t>
  </si>
  <si>
    <t xml:space="preserve">Опорний заклад Балашівський ліцей Березнівської міської ради </t>
  </si>
  <si>
    <t>Журавель Валентина  Іванівна</t>
  </si>
  <si>
    <t>Ковальчук Олександр Сергійович</t>
  </si>
  <si>
    <t>Жигадло Євгенія Юріївна</t>
  </si>
  <si>
    <t xml:space="preserve">Лазько Євгенія Святославівна   </t>
  </si>
  <si>
    <t>Здолбунівський ліцей №2 Здолбунівської міської ради</t>
  </si>
  <si>
    <t>Воробик Софія Олександрівна</t>
  </si>
  <si>
    <t>опорний заклад Малинський ліцей Малинської сільської ради</t>
  </si>
  <si>
    <t>Матещук Марія Іванівна</t>
  </si>
  <si>
    <t>Борискіна Марина Сергіївна</t>
  </si>
  <si>
    <t>Бездіжа Юлія Анатоліївна</t>
  </si>
  <si>
    <t>Борсук Володимир Вікторович</t>
  </si>
  <si>
    <t xml:space="preserve">Кухар Людмила Миколаївна </t>
  </si>
  <si>
    <t>Шевчук Максим Андрійович</t>
  </si>
  <si>
    <t>Данильченко Юлія Сергіївна</t>
  </si>
  <si>
    <t>Сабанюк Ярослав Тарасович</t>
  </si>
  <si>
    <t>Пилипович Тарас Васильович</t>
  </si>
  <si>
    <t>Платонов Володимир Максимович</t>
  </si>
  <si>
    <t>Рівненський ліцей № 6 Рівненської міської ради</t>
  </si>
  <si>
    <t xml:space="preserve">Галатюк Валентина Михайлівна </t>
  </si>
  <si>
    <t>Кварценюк Дмитро Ігорович</t>
  </si>
  <si>
    <t>Сидорчук Сергій Сергійович</t>
  </si>
  <si>
    <t>Москалюк Віталіна Олександрівна</t>
  </si>
  <si>
    <t>Григорук Олександр Михайлович</t>
  </si>
  <si>
    <t>Осіпов Єгор Володимирович</t>
  </si>
  <si>
    <t>Сацик Сергій Петрович</t>
  </si>
  <si>
    <t>Макарицька Вікторія Станіславівна</t>
  </si>
  <si>
    <t xml:space="preserve">Хорівський ліцей Острозької міської ради </t>
  </si>
  <si>
    <t xml:space="preserve">Білашівський ліцей Мізоцької селищної ради </t>
  </si>
  <si>
    <t>Коломис Руслана Володимирівна</t>
  </si>
  <si>
    <t>Квасилівський ліцей Рівненської міської ради</t>
  </si>
  <si>
    <t>10 клас</t>
  </si>
  <si>
    <t>Власюк Богдан Анатолійович</t>
  </si>
  <si>
    <t xml:space="preserve">Курята Дарина Сергіївна </t>
  </si>
  <si>
    <t xml:space="preserve">Березнівський ліцей №2  Березнівської міської ради </t>
  </si>
  <si>
    <t>Боярчук Антоніна Валеріївна</t>
  </si>
  <si>
    <t xml:space="preserve">Здовбицький ліцей Здовбицької сільської ради </t>
  </si>
  <si>
    <t>Слободянюк Сергій Іванович</t>
  </si>
  <si>
    <t>Постоєв Даниїл Андрійович</t>
  </si>
  <si>
    <t xml:space="preserve">Березнівський економіко-гуманітарний ліцей Березнівської міської ради </t>
  </si>
  <si>
    <t>Новачок Людмила Володимирівна</t>
  </si>
  <si>
    <t>Казнодій Ярослав Віталійович</t>
  </si>
  <si>
    <t>Кубко Олександр Андрійович</t>
  </si>
  <si>
    <t>Воловнік Анастасія Петрівна</t>
  </si>
  <si>
    <t xml:space="preserve">Андрощук Ірина Олександрівна    </t>
  </si>
  <si>
    <t>Мороз Ігор Михайлович</t>
  </si>
  <si>
    <t>Гриб Дмитро Сергійович</t>
  </si>
  <si>
    <t>Гриб Оксана Степанівна</t>
  </si>
  <si>
    <t>Ковалець Андрій Богданович</t>
  </si>
  <si>
    <t>Андреєва Анастасія Василівна</t>
  </si>
  <si>
    <t xml:space="preserve">Бичков Владислав Валерійович
</t>
  </si>
  <si>
    <t xml:space="preserve">Ткачук Анастасія Андріївна </t>
  </si>
  <si>
    <t xml:space="preserve">Мельник Ірина Ярославівна </t>
  </si>
  <si>
    <t>Катульський Костянтин Ігорович</t>
  </si>
  <si>
    <t>Приватний заклад загальної середньої освіти Рівненський ліцей " ІТ СТЕП СКУЛ "</t>
  </si>
  <si>
    <t>Шамбір Вероніка Олесівна</t>
  </si>
  <si>
    <t>Прищепа Валерія Романівна</t>
  </si>
  <si>
    <t xml:space="preserve">Опорний заклад "Городоцький ліцей" Городоцької сільської ради </t>
  </si>
  <si>
    <t>Макарчук Вікторія Василівна</t>
  </si>
  <si>
    <t>Антонюк Дарина Ігорівна</t>
  </si>
  <si>
    <t>Олександрійський ліцей імені Андрія Мельника  Олександрійської сільської ради</t>
  </si>
  <si>
    <t>Грицюк Оксана Костянтинівна</t>
  </si>
  <si>
    <t>Друзюк Максим Олександрович</t>
  </si>
  <si>
    <t>Опоний заклад Соснівський ліцей Соснівської селищної ради</t>
  </si>
  <si>
    <t>Якимова Наталія Вікторівна</t>
  </si>
  <si>
    <t>Лисянська Анна Ігорівна</t>
  </si>
  <si>
    <t>Криворучко Артем Ілліч</t>
  </si>
  <si>
    <t>Скороход Віктор Сільвестрович</t>
  </si>
  <si>
    <t xml:space="preserve">Ясенчук Вікторія Валентинівна </t>
  </si>
  <si>
    <t xml:space="preserve">Кочупалова Мирослава Аркадіївна </t>
  </si>
  <si>
    <t>Матвійчук Станіслав Володимирович</t>
  </si>
  <si>
    <t xml:space="preserve">Посильна Карина Святославівна </t>
  </si>
  <si>
    <t xml:space="preserve">Головатюк Вікторія Володимирівна </t>
  </si>
  <si>
    <t>Кіселик Анастасія Романівна</t>
  </si>
  <si>
    <t>Ковальчук Зоя Мефодіївна</t>
  </si>
  <si>
    <t xml:space="preserve">Мирненський ліцей Малолюбашанської сільської ради </t>
  </si>
  <si>
    <t>Глудик Людмила Іванівна</t>
  </si>
  <si>
    <t>Камінська Надія Костянтинівна</t>
  </si>
  <si>
    <t>Сидорчук Людмила Костянтинівна</t>
  </si>
  <si>
    <t>Багнюк Микола Васильович</t>
  </si>
  <si>
    <t>Волосюк Катерина Олександрівна</t>
  </si>
  <si>
    <t>Антонюк Тетяна Олексіївна</t>
  </si>
  <si>
    <t xml:space="preserve">Косадко Ольга Андріївна </t>
  </si>
  <si>
    <t xml:space="preserve">Лукашик Юрій Антонович </t>
  </si>
  <si>
    <t>Конончук Олександр Анастасійович</t>
  </si>
  <si>
    <t xml:space="preserve">Протокол   засідання   журі  ІІ (районного) етапу Всеукраїнської учнівської олімпіади з історії у 2022-2023 н.р.                   </t>
  </si>
  <si>
    <t>11 клас</t>
  </si>
  <si>
    <t xml:space="preserve">Орлова Софія Миколаївна </t>
  </si>
  <si>
    <t xml:space="preserve">Здолбунівський ліцей № 2 Здолбуніввської міської ради </t>
  </si>
  <si>
    <t>Забейда Олена Сергіївна</t>
  </si>
  <si>
    <t>Чернюшок Наталія Василівна</t>
  </si>
  <si>
    <t>Шлапак Олександра Максимівна</t>
  </si>
  <si>
    <t>Колесова Юлія Петрівна</t>
  </si>
  <si>
    <t>Усач Юліана Юріївна</t>
  </si>
  <si>
    <t xml:space="preserve">Зірненський ліцей Березнівської міської ради </t>
  </si>
  <si>
    <t>Данильчук Оксана Михайлівна</t>
  </si>
  <si>
    <t>Лукомський Юрій Віталійович</t>
  </si>
  <si>
    <t>Ковтун Ольга  Юріївна</t>
  </si>
  <si>
    <t>Фабіанський Дмитро Миколайович</t>
  </si>
  <si>
    <t>Тихончук Дарина Валентинівна</t>
  </si>
  <si>
    <t xml:space="preserve">Обарівський ліцей Городоцької сільської ради </t>
  </si>
  <si>
    <t>Старжець Володимир Іванович</t>
  </si>
  <si>
    <t>Музичка Ольга Андріївна</t>
  </si>
  <si>
    <t>Мартинюк Максим Володимирович</t>
  </si>
  <si>
    <t>Мацелко Карина Ігорівна</t>
  </si>
  <si>
    <t>Головинський ліцей</t>
  </si>
  <si>
    <t>Варжель Світлана Володимирівна</t>
  </si>
  <si>
    <t>Кот Роман Георгійович</t>
  </si>
  <si>
    <t>Скребцов Микола Іванович</t>
  </si>
  <si>
    <t>Міщук Володимир Володимирович</t>
  </si>
  <si>
    <t xml:space="preserve">Купчик  Аліна Андріївна </t>
  </si>
  <si>
    <t>Петровський Ілля Вадимович</t>
  </si>
  <si>
    <t>Романюк Юлія Русланівна</t>
  </si>
  <si>
    <t>Медвєдєва Ліна Олексіївна</t>
  </si>
  <si>
    <t>Бурба Ольга Анатоліївна</t>
  </si>
  <si>
    <t>Повар Роман Миколайович</t>
  </si>
  <si>
    <t>Криворучко Микола Ігорович</t>
  </si>
  <si>
    <t>Маркова Тетяна Григорівна</t>
  </si>
  <si>
    <t>Трофімчук Юрій Олександрович</t>
  </si>
  <si>
    <t xml:space="preserve">Великожитинський ліцей Шпанівської сільської ради </t>
  </si>
  <si>
    <t>Овчарук Валентина Анатоліївна</t>
  </si>
  <si>
    <t>Літвінчук Анастасія Гориславівна</t>
  </si>
  <si>
    <t>Кир'ях Мирослава Ігорівна</t>
  </si>
  <si>
    <t>Давидчук Анастасія Олексіївна</t>
  </si>
  <si>
    <t>Крук Олексій Русланович</t>
  </si>
  <si>
    <t>Золотолинський ліцей Костопільської міської ради</t>
  </si>
  <si>
    <t>Крук Руслан Станіславович</t>
  </si>
  <si>
    <t>Москальчук Юрій Юрійович</t>
  </si>
  <si>
    <t>Теодорович Інна Ярославівна</t>
  </si>
  <si>
    <t>Процик Ніна Тарасівна</t>
  </si>
  <si>
    <t>Веденєєва Тетяна Михайлівна</t>
  </si>
  <si>
    <t>Южакова Богдана Богданівна</t>
  </si>
  <si>
    <t xml:space="preserve">Бачманюк Дмитро Олександрович </t>
  </si>
  <si>
    <t xml:space="preserve">Рівненський ліцей № 6 Рівненської міської ради </t>
  </si>
  <si>
    <t xml:space="preserve">Лебедєв Олександр Миколайович </t>
  </si>
  <si>
    <t xml:space="preserve">Дем'янчук Вікторія Олександрівна </t>
  </si>
  <si>
    <t xml:space="preserve">Оженинський ліцей імені Тараса Григоровича Шевченка Острозької міської ради </t>
  </si>
  <si>
    <t xml:space="preserve">Тимощук Олена Анатоліївна </t>
  </si>
  <si>
    <t>Єфімчук Катерина Володимирівна</t>
  </si>
  <si>
    <t>Серпілова Олександра Валеріївна</t>
  </si>
  <si>
    <t>Зубко Наналія Сергіївна</t>
  </si>
  <si>
    <t>Ганжа Владислав Олексійович</t>
  </si>
  <si>
    <t>Коломис Аліна Святославівна</t>
  </si>
  <si>
    <t>Сєдунов Володимир Олександрович</t>
  </si>
  <si>
    <t>Голова журі - М.В.  Борецька</t>
  </si>
  <si>
    <t>Пастущенко Богдана Віталіївна</t>
  </si>
  <si>
    <t xml:space="preserve">Чаюк Андрій В'ячеславович </t>
  </si>
  <si>
    <t xml:space="preserve">Маркова Анна Святославівна </t>
  </si>
  <si>
    <t>Трамбовецький Олег Миколайович</t>
  </si>
  <si>
    <t>Рудачкін Володимир Олексійович</t>
  </si>
  <si>
    <t>Корнинський ліцей Корнинської сільської ради імені Свіржевського Р.П.</t>
  </si>
  <si>
    <t>Саханчук Віра В'ячеславівна</t>
  </si>
  <si>
    <t xml:space="preserve">Ямкова Єлизавета Сергіївна </t>
  </si>
  <si>
    <t>Корнинський ліцей Корнинської сільської ради  імені Свіржевського Р.П.</t>
  </si>
  <si>
    <t>Кішка Софія Володимирівна</t>
  </si>
  <si>
    <t>16 грудня 2022  року Рівненський ліцей № 23</t>
  </si>
  <si>
    <t>16 грудня 2022 року  Рівненський ліцей № 23</t>
  </si>
  <si>
    <t>Малолюбашанська гімназія Малолюбашанської сільської ради</t>
  </si>
  <si>
    <t xml:space="preserve">Великоомелянський ліцей Великоомелянської сільської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</si>
</sst>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1"/>
      <color rgb="FF000000"/>
      <name val="Times New Roman"/>
      <charset val="204"/>
    </font>
    <font>
      <b/>
      <sz val="11"/>
      <color rgb="FFFF0000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2"/>
      <color theme="1"/>
      <name val="Arial"/>
      <charset val="204"/>
    </font>
    <font>
      <b/>
      <sz val="10"/>
      <name val="Times New Roman"/>
      <charset val="204"/>
    </font>
    <font>
      <sz val="12"/>
      <name val="Arial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9" fillId="0" borderId="0"/>
    <xf numFmtId="0" fontId="17" fillId="0" borderId="0"/>
    <xf numFmtId="0" fontId="16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7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5" fillId="0" borderId="1" xfId="3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6" fillId="0" borderId="0" xfId="0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0" fillId="0" borderId="1" xfId="3" applyFont="1" applyFill="1" applyBorder="1" applyAlignment="1">
      <alignment horizontal="left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1" fillId="0" borderId="1" xfId="0" applyFont="1" applyFill="1" applyBorder="1"/>
    <xf numFmtId="0" fontId="18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5" fillId="0" borderId="0" xfId="0" applyFont="1"/>
    <xf numFmtId="0" fontId="24" fillId="0" borderId="1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0" fontId="21" fillId="0" borderId="0" xfId="0" applyFont="1" applyFill="1" applyBorder="1"/>
    <xf numFmtId="0" fontId="21" fillId="0" borderId="0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3" fillId="0" borderId="0" xfId="0" applyFont="1" applyBorder="1"/>
    <xf numFmtId="0" fontId="1" fillId="0" borderId="0" xfId="0" applyFont="1" applyBorder="1"/>
  </cellXfs>
  <cellStyles count="4">
    <cellStyle name="Звичайний 2" xfId="1"/>
    <cellStyle name="Звичайний 3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5" zoomScaleNormal="85" workbookViewId="0">
      <selection activeCell="N71" sqref="A39:N71"/>
    </sheetView>
  </sheetViews>
  <sheetFormatPr defaultColWidth="8.85546875" defaultRowHeight="15"/>
  <cols>
    <col min="1" max="1" width="3.42578125" style="61" customWidth="1"/>
    <col min="2" max="2" width="29.140625" style="62" customWidth="1"/>
    <col min="3" max="4" width="8.85546875" style="61"/>
    <col min="5" max="5" width="9.140625" style="50" customWidth="1"/>
    <col min="6" max="6" width="8.42578125" style="50" customWidth="1"/>
    <col min="7" max="7" width="9.42578125" style="50" customWidth="1"/>
    <col min="8" max="8" width="9.28515625" style="50" customWidth="1"/>
    <col min="9" max="12" width="8.85546875" style="50"/>
    <col min="13" max="13" width="27.5703125" style="62" customWidth="1"/>
    <col min="14" max="14" width="20.85546875" style="62" customWidth="1"/>
    <col min="15" max="16384" width="8.85546875" style="50"/>
  </cols>
  <sheetData>
    <row r="1" spans="1:14">
      <c r="B1" s="63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72"/>
    </row>
    <row r="2" spans="1:14">
      <c r="B2" s="65" t="s">
        <v>15</v>
      </c>
      <c r="K2" s="103" t="s">
        <v>343</v>
      </c>
      <c r="L2" s="73"/>
      <c r="M2" s="72"/>
    </row>
    <row r="3" spans="1:14" ht="42.75">
      <c r="A3" s="8" t="s">
        <v>1</v>
      </c>
      <c r="B3" s="46" t="s">
        <v>2</v>
      </c>
      <c r="C3" s="55" t="s">
        <v>3</v>
      </c>
      <c r="D3" s="55" t="s">
        <v>4</v>
      </c>
      <c r="E3" s="64" t="s">
        <v>5</v>
      </c>
      <c r="F3" s="64" t="s">
        <v>6</v>
      </c>
      <c r="G3" s="64" t="s">
        <v>7</v>
      </c>
      <c r="H3" s="64" t="s">
        <v>8</v>
      </c>
      <c r="I3" s="64" t="s">
        <v>9</v>
      </c>
      <c r="J3" s="64" t="s">
        <v>10</v>
      </c>
      <c r="K3" s="55" t="s">
        <v>11</v>
      </c>
      <c r="L3" s="46" t="s">
        <v>12</v>
      </c>
      <c r="M3" s="72" t="s">
        <v>13</v>
      </c>
      <c r="N3" s="72" t="s">
        <v>14</v>
      </c>
    </row>
    <row r="4" spans="1:14">
      <c r="A4" s="8"/>
      <c r="C4" s="46"/>
      <c r="D4" s="46"/>
      <c r="E4" s="46"/>
      <c r="F4" s="46"/>
      <c r="G4" s="46"/>
      <c r="H4" s="46"/>
      <c r="I4" s="14"/>
      <c r="J4" s="14"/>
      <c r="N4" s="72"/>
    </row>
    <row r="5" spans="1:14" ht="45">
      <c r="A5" s="8">
        <v>1</v>
      </c>
      <c r="B5" s="7" t="s">
        <v>16</v>
      </c>
      <c r="C5" s="51">
        <v>8</v>
      </c>
      <c r="D5" s="51">
        <v>8</v>
      </c>
      <c r="E5" s="52">
        <v>10</v>
      </c>
      <c r="F5" s="53">
        <v>10</v>
      </c>
      <c r="G5" s="53">
        <v>12</v>
      </c>
      <c r="H5" s="53">
        <v>5</v>
      </c>
      <c r="I5" s="53">
        <v>6</v>
      </c>
      <c r="J5" s="53">
        <v>6</v>
      </c>
      <c r="K5" s="53">
        <f>E5+F5+G5+H5+I5+J5</f>
        <v>49</v>
      </c>
      <c r="L5" s="46" t="s">
        <v>17</v>
      </c>
      <c r="M5" s="74" t="s">
        <v>18</v>
      </c>
      <c r="N5" s="7" t="s">
        <v>19</v>
      </c>
    </row>
    <row r="6" spans="1:14" ht="30">
      <c r="A6" s="8">
        <v>2</v>
      </c>
      <c r="B6" s="7" t="s">
        <v>20</v>
      </c>
      <c r="C6" s="51">
        <v>8</v>
      </c>
      <c r="D6" s="51">
        <v>8</v>
      </c>
      <c r="E6" s="52">
        <v>8</v>
      </c>
      <c r="F6" s="53">
        <v>10</v>
      </c>
      <c r="G6" s="53">
        <v>10</v>
      </c>
      <c r="H6" s="53">
        <v>5</v>
      </c>
      <c r="I6" s="53">
        <v>6</v>
      </c>
      <c r="J6" s="53">
        <v>7</v>
      </c>
      <c r="K6" s="53">
        <f t="shared" ref="K6:K13" si="0">E6+F6+G6+H6+I6+J6</f>
        <v>46</v>
      </c>
      <c r="L6" s="46" t="s">
        <v>21</v>
      </c>
      <c r="M6" s="74" t="s">
        <v>22</v>
      </c>
      <c r="N6" s="7" t="s">
        <v>23</v>
      </c>
    </row>
    <row r="7" spans="1:14" ht="45">
      <c r="A7" s="8">
        <v>3</v>
      </c>
      <c r="B7" s="66" t="s">
        <v>24</v>
      </c>
      <c r="C7" s="51">
        <v>8</v>
      </c>
      <c r="D7" s="51">
        <v>8</v>
      </c>
      <c r="E7" s="52">
        <v>7</v>
      </c>
      <c r="F7" s="53">
        <v>9</v>
      </c>
      <c r="G7" s="53">
        <v>10</v>
      </c>
      <c r="H7" s="53">
        <v>3</v>
      </c>
      <c r="I7" s="53">
        <v>4</v>
      </c>
      <c r="J7" s="53">
        <v>10</v>
      </c>
      <c r="K7" s="53">
        <f t="shared" si="0"/>
        <v>43</v>
      </c>
      <c r="L7" s="46" t="s">
        <v>21</v>
      </c>
      <c r="M7" s="74" t="s">
        <v>25</v>
      </c>
      <c r="N7" s="7" t="s">
        <v>26</v>
      </c>
    </row>
    <row r="8" spans="1:14" ht="45">
      <c r="A8" s="8">
        <v>4</v>
      </c>
      <c r="B8" s="7" t="s">
        <v>27</v>
      </c>
      <c r="C8" s="51">
        <v>8</v>
      </c>
      <c r="D8" s="51">
        <v>8</v>
      </c>
      <c r="E8" s="52">
        <v>9</v>
      </c>
      <c r="F8" s="53">
        <v>10</v>
      </c>
      <c r="G8" s="53">
        <v>10</v>
      </c>
      <c r="H8" s="53">
        <v>3</v>
      </c>
      <c r="I8" s="53">
        <v>3</v>
      </c>
      <c r="J8" s="53">
        <v>7</v>
      </c>
      <c r="K8" s="53">
        <f t="shared" si="0"/>
        <v>42</v>
      </c>
      <c r="L8" s="46" t="s">
        <v>21</v>
      </c>
      <c r="M8" s="97" t="s">
        <v>340</v>
      </c>
      <c r="N8" s="7" t="s">
        <v>29</v>
      </c>
    </row>
    <row r="9" spans="1:14" ht="30">
      <c r="A9" s="8">
        <v>5</v>
      </c>
      <c r="B9" s="7" t="s">
        <v>30</v>
      </c>
      <c r="C9" s="51">
        <v>8</v>
      </c>
      <c r="D9" s="51">
        <v>8</v>
      </c>
      <c r="E9" s="52">
        <v>7</v>
      </c>
      <c r="F9" s="53">
        <v>5</v>
      </c>
      <c r="G9" s="53">
        <v>12</v>
      </c>
      <c r="H9" s="53">
        <v>3</v>
      </c>
      <c r="I9" s="53">
        <v>6</v>
      </c>
      <c r="J9" s="53">
        <v>9</v>
      </c>
      <c r="K9" s="53">
        <f t="shared" si="0"/>
        <v>42</v>
      </c>
      <c r="L9" s="46" t="s">
        <v>21</v>
      </c>
      <c r="M9" s="74" t="s">
        <v>31</v>
      </c>
      <c r="N9" s="7" t="s">
        <v>32</v>
      </c>
    </row>
    <row r="10" spans="1:14" ht="45">
      <c r="A10" s="8">
        <v>6</v>
      </c>
      <c r="B10" s="66" t="s">
        <v>33</v>
      </c>
      <c r="C10" s="51">
        <v>8</v>
      </c>
      <c r="D10" s="51">
        <v>8</v>
      </c>
      <c r="E10" s="52">
        <v>6</v>
      </c>
      <c r="F10" s="53">
        <v>10</v>
      </c>
      <c r="G10" s="53">
        <v>10</v>
      </c>
      <c r="H10" s="53">
        <v>3</v>
      </c>
      <c r="I10" s="53">
        <v>3</v>
      </c>
      <c r="J10" s="53">
        <v>9</v>
      </c>
      <c r="K10" s="53">
        <f t="shared" si="0"/>
        <v>41</v>
      </c>
      <c r="L10" s="46" t="s">
        <v>21</v>
      </c>
      <c r="M10" s="74" t="s">
        <v>34</v>
      </c>
      <c r="N10" s="66" t="s">
        <v>35</v>
      </c>
    </row>
    <row r="11" spans="1:14" ht="45">
      <c r="A11" s="8">
        <v>7</v>
      </c>
      <c r="B11" s="7" t="s">
        <v>36</v>
      </c>
      <c r="C11" s="51">
        <v>8</v>
      </c>
      <c r="D11" s="51">
        <v>8</v>
      </c>
      <c r="E11" s="52">
        <v>5</v>
      </c>
      <c r="F11" s="53">
        <v>10</v>
      </c>
      <c r="G11" s="53">
        <v>7</v>
      </c>
      <c r="H11" s="53">
        <v>4</v>
      </c>
      <c r="I11" s="53">
        <v>4</v>
      </c>
      <c r="J11" s="53">
        <v>11</v>
      </c>
      <c r="K11" s="53">
        <v>41</v>
      </c>
      <c r="L11" s="46" t="s">
        <v>21</v>
      </c>
      <c r="M11" s="74" t="s">
        <v>37</v>
      </c>
      <c r="N11" s="7" t="s">
        <v>38</v>
      </c>
    </row>
    <row r="12" spans="1:14" ht="30">
      <c r="A12" s="8">
        <v>8</v>
      </c>
      <c r="B12" s="7" t="s">
        <v>332</v>
      </c>
      <c r="C12" s="51">
        <v>8</v>
      </c>
      <c r="D12" s="51">
        <v>8</v>
      </c>
      <c r="E12" s="52">
        <v>7</v>
      </c>
      <c r="F12" s="53">
        <v>10</v>
      </c>
      <c r="G12" s="53">
        <v>10</v>
      </c>
      <c r="H12" s="53">
        <v>2</v>
      </c>
      <c r="I12" s="53">
        <v>4</v>
      </c>
      <c r="J12" s="53">
        <v>7</v>
      </c>
      <c r="K12" s="53">
        <f>E12+F12+G12+H12+I12+J12</f>
        <v>40</v>
      </c>
      <c r="L12" s="46" t="s">
        <v>21</v>
      </c>
      <c r="M12" s="74" t="s">
        <v>39</v>
      </c>
      <c r="N12" s="7" t="s">
        <v>40</v>
      </c>
    </row>
    <row r="13" spans="1:14" ht="30">
      <c r="A13" s="8">
        <v>9</v>
      </c>
      <c r="B13" s="93" t="s">
        <v>41</v>
      </c>
      <c r="C13" s="51">
        <v>8</v>
      </c>
      <c r="D13" s="51">
        <v>8</v>
      </c>
      <c r="E13" s="52">
        <v>9</v>
      </c>
      <c r="F13" s="53">
        <v>10</v>
      </c>
      <c r="G13" s="53">
        <v>11</v>
      </c>
      <c r="H13" s="53">
        <v>0</v>
      </c>
      <c r="I13" s="53">
        <v>0</v>
      </c>
      <c r="J13" s="53">
        <v>10</v>
      </c>
      <c r="K13" s="53">
        <f t="shared" si="0"/>
        <v>40</v>
      </c>
      <c r="L13" s="46" t="s">
        <v>21</v>
      </c>
      <c r="M13" s="75" t="s">
        <v>42</v>
      </c>
      <c r="N13" s="67" t="s">
        <v>43</v>
      </c>
    </row>
    <row r="14" spans="1:14" ht="45">
      <c r="A14" s="8">
        <v>10</v>
      </c>
      <c r="B14" s="7" t="s">
        <v>44</v>
      </c>
      <c r="C14" s="51">
        <v>8</v>
      </c>
      <c r="D14" s="51">
        <v>8</v>
      </c>
      <c r="E14" s="52">
        <v>4</v>
      </c>
      <c r="F14" s="53">
        <v>10</v>
      </c>
      <c r="G14" s="53">
        <v>8</v>
      </c>
      <c r="H14" s="53">
        <v>6</v>
      </c>
      <c r="I14" s="53">
        <v>6</v>
      </c>
      <c r="J14" s="53">
        <v>6</v>
      </c>
      <c r="K14" s="53">
        <f t="shared" ref="K14:K38" si="1">E14+F14+G14+H14+I14+J14</f>
        <v>40</v>
      </c>
      <c r="L14" s="46" t="s">
        <v>21</v>
      </c>
      <c r="M14" s="76" t="s">
        <v>45</v>
      </c>
      <c r="N14" s="7" t="s">
        <v>46</v>
      </c>
    </row>
    <row r="15" spans="1:14" ht="45">
      <c r="A15" s="8">
        <v>11</v>
      </c>
      <c r="B15" s="7" t="s">
        <v>47</v>
      </c>
      <c r="C15" s="51">
        <v>8</v>
      </c>
      <c r="D15" s="51">
        <v>8</v>
      </c>
      <c r="E15" s="52">
        <v>6</v>
      </c>
      <c r="F15" s="53">
        <v>8</v>
      </c>
      <c r="G15" s="53">
        <v>7</v>
      </c>
      <c r="H15" s="53">
        <v>7</v>
      </c>
      <c r="I15" s="53">
        <v>1</v>
      </c>
      <c r="J15" s="53">
        <v>10</v>
      </c>
      <c r="K15" s="53">
        <f t="shared" si="1"/>
        <v>39</v>
      </c>
      <c r="L15" s="46" t="s">
        <v>21</v>
      </c>
      <c r="M15" s="74" t="s">
        <v>48</v>
      </c>
      <c r="N15" s="7" t="s">
        <v>49</v>
      </c>
    </row>
    <row r="16" spans="1:14" ht="45">
      <c r="A16" s="8">
        <v>12</v>
      </c>
      <c r="B16" s="90" t="s">
        <v>339</v>
      </c>
      <c r="C16" s="51">
        <v>8</v>
      </c>
      <c r="D16" s="51">
        <v>8</v>
      </c>
      <c r="E16" s="52">
        <v>5</v>
      </c>
      <c r="F16" s="53">
        <v>8</v>
      </c>
      <c r="G16" s="53">
        <v>9</v>
      </c>
      <c r="H16" s="53">
        <v>5</v>
      </c>
      <c r="I16" s="53">
        <v>3</v>
      </c>
      <c r="J16" s="53">
        <v>8</v>
      </c>
      <c r="K16" s="53">
        <f t="shared" si="1"/>
        <v>38</v>
      </c>
      <c r="L16" s="46" t="s">
        <v>50</v>
      </c>
      <c r="M16" s="74" t="s">
        <v>51</v>
      </c>
      <c r="N16" s="7" t="s">
        <v>52</v>
      </c>
    </row>
    <row r="17" spans="1:15" ht="30">
      <c r="A17" s="8">
        <v>13</v>
      </c>
      <c r="B17" s="68" t="s">
        <v>53</v>
      </c>
      <c r="C17" s="69">
        <v>8</v>
      </c>
      <c r="D17" s="69">
        <v>8</v>
      </c>
      <c r="E17" s="52">
        <v>7</v>
      </c>
      <c r="F17" s="53">
        <v>10</v>
      </c>
      <c r="G17" s="53">
        <v>8</v>
      </c>
      <c r="H17" s="53">
        <v>3</v>
      </c>
      <c r="I17" s="53">
        <v>3</v>
      </c>
      <c r="J17" s="53">
        <v>7</v>
      </c>
      <c r="K17" s="53">
        <f t="shared" si="1"/>
        <v>38</v>
      </c>
      <c r="L17" s="46" t="s">
        <v>50</v>
      </c>
      <c r="M17" s="77" t="s">
        <v>54</v>
      </c>
      <c r="N17" s="68" t="s">
        <v>55</v>
      </c>
    </row>
    <row r="18" spans="1:15" ht="45">
      <c r="A18" s="8">
        <v>14</v>
      </c>
      <c r="B18" s="67" t="s">
        <v>56</v>
      </c>
      <c r="C18" s="51">
        <v>8</v>
      </c>
      <c r="D18" s="51">
        <v>8</v>
      </c>
      <c r="E18" s="52">
        <v>9</v>
      </c>
      <c r="F18" s="53">
        <v>10</v>
      </c>
      <c r="G18" s="53">
        <v>10</v>
      </c>
      <c r="H18" s="53">
        <v>5</v>
      </c>
      <c r="I18" s="53">
        <v>4</v>
      </c>
      <c r="J18" s="53">
        <v>0</v>
      </c>
      <c r="K18" s="53">
        <f t="shared" si="1"/>
        <v>38</v>
      </c>
      <c r="L18" s="46" t="s">
        <v>50</v>
      </c>
      <c r="M18" s="75" t="s">
        <v>57</v>
      </c>
      <c r="N18" s="67" t="s">
        <v>58</v>
      </c>
      <c r="O18" s="50">
        <f>SUM(E18:K18)</f>
        <v>76</v>
      </c>
    </row>
    <row r="19" spans="1:15" ht="30">
      <c r="A19" s="8">
        <v>15</v>
      </c>
      <c r="B19" s="91" t="s">
        <v>333</v>
      </c>
      <c r="C19" s="51">
        <v>8</v>
      </c>
      <c r="D19" s="51">
        <v>8</v>
      </c>
      <c r="E19" s="52">
        <v>3</v>
      </c>
      <c r="F19" s="53">
        <v>10</v>
      </c>
      <c r="G19" s="53">
        <v>8</v>
      </c>
      <c r="H19" s="53">
        <v>5</v>
      </c>
      <c r="I19" s="53">
        <v>3</v>
      </c>
      <c r="J19" s="53">
        <v>8</v>
      </c>
      <c r="K19" s="53">
        <f t="shared" si="1"/>
        <v>37</v>
      </c>
      <c r="L19" s="46" t="s">
        <v>50</v>
      </c>
      <c r="M19" s="75" t="s">
        <v>59</v>
      </c>
      <c r="N19" s="67" t="s">
        <v>60</v>
      </c>
    </row>
    <row r="20" spans="1:15" ht="30">
      <c r="A20" s="8">
        <v>16</v>
      </c>
      <c r="B20" s="67" t="s">
        <v>61</v>
      </c>
      <c r="C20" s="51">
        <v>8</v>
      </c>
      <c r="D20" s="51">
        <v>8</v>
      </c>
      <c r="E20" s="52">
        <v>9</v>
      </c>
      <c r="F20" s="53">
        <v>10</v>
      </c>
      <c r="G20" s="53">
        <v>11</v>
      </c>
      <c r="H20" s="53">
        <v>4</v>
      </c>
      <c r="I20" s="53">
        <v>3</v>
      </c>
      <c r="J20" s="53">
        <v>0</v>
      </c>
      <c r="K20" s="53">
        <f t="shared" si="1"/>
        <v>37</v>
      </c>
      <c r="L20" s="46" t="s">
        <v>50</v>
      </c>
      <c r="M20" s="75" t="s">
        <v>62</v>
      </c>
      <c r="N20" s="67" t="s">
        <v>63</v>
      </c>
    </row>
    <row r="21" spans="1:15" ht="45">
      <c r="A21" s="8">
        <v>17</v>
      </c>
      <c r="B21" s="66" t="s">
        <v>64</v>
      </c>
      <c r="C21" s="51">
        <v>8</v>
      </c>
      <c r="D21" s="51">
        <v>8</v>
      </c>
      <c r="E21" s="52">
        <v>4</v>
      </c>
      <c r="F21" s="53">
        <v>4</v>
      </c>
      <c r="G21" s="53">
        <v>9</v>
      </c>
      <c r="H21" s="53">
        <v>3</v>
      </c>
      <c r="I21" s="53">
        <v>4</v>
      </c>
      <c r="J21" s="53">
        <v>12</v>
      </c>
      <c r="K21" s="53">
        <f t="shared" si="1"/>
        <v>36</v>
      </c>
      <c r="L21" s="46" t="s">
        <v>50</v>
      </c>
      <c r="M21" s="74" t="s">
        <v>65</v>
      </c>
      <c r="N21" s="7" t="s">
        <v>66</v>
      </c>
    </row>
    <row r="22" spans="1:15" ht="45">
      <c r="A22" s="8">
        <v>18</v>
      </c>
      <c r="B22" s="7" t="s">
        <v>67</v>
      </c>
      <c r="C22" s="51">
        <v>8</v>
      </c>
      <c r="D22" s="51">
        <v>8</v>
      </c>
      <c r="E22" s="52">
        <v>6</v>
      </c>
      <c r="F22" s="53">
        <v>7</v>
      </c>
      <c r="G22" s="53">
        <v>10</v>
      </c>
      <c r="H22" s="53">
        <v>3</v>
      </c>
      <c r="I22" s="53">
        <v>2</v>
      </c>
      <c r="J22" s="53">
        <v>8</v>
      </c>
      <c r="K22" s="53">
        <f t="shared" si="1"/>
        <v>36</v>
      </c>
      <c r="L22" s="46" t="s">
        <v>50</v>
      </c>
      <c r="M22" s="74" t="s">
        <v>68</v>
      </c>
      <c r="N22" s="7" t="s">
        <v>69</v>
      </c>
    </row>
    <row r="23" spans="1:15" ht="30">
      <c r="A23" s="8">
        <v>19</v>
      </c>
      <c r="B23" s="7" t="s">
        <v>70</v>
      </c>
      <c r="C23" s="51">
        <v>8</v>
      </c>
      <c r="D23" s="51">
        <v>8</v>
      </c>
      <c r="E23" s="52">
        <v>8</v>
      </c>
      <c r="F23" s="53">
        <v>6</v>
      </c>
      <c r="G23" s="53">
        <v>9</v>
      </c>
      <c r="H23" s="53">
        <v>4</v>
      </c>
      <c r="I23" s="53">
        <v>1</v>
      </c>
      <c r="J23" s="53">
        <v>7</v>
      </c>
      <c r="K23" s="53">
        <f t="shared" si="1"/>
        <v>35</v>
      </c>
      <c r="L23" s="46" t="s">
        <v>50</v>
      </c>
      <c r="M23" s="74" t="s">
        <v>71</v>
      </c>
      <c r="N23" s="7" t="s">
        <v>72</v>
      </c>
    </row>
    <row r="24" spans="1:15" ht="30">
      <c r="A24" s="8">
        <v>20</v>
      </c>
      <c r="B24" s="7" t="s">
        <v>73</v>
      </c>
      <c r="C24" s="51">
        <v>8</v>
      </c>
      <c r="D24" s="51">
        <v>8</v>
      </c>
      <c r="E24" s="52">
        <v>7</v>
      </c>
      <c r="F24" s="53">
        <v>10</v>
      </c>
      <c r="G24" s="53">
        <v>10</v>
      </c>
      <c r="H24" s="53">
        <v>4</v>
      </c>
      <c r="I24" s="53">
        <v>4</v>
      </c>
      <c r="J24" s="53">
        <v>0</v>
      </c>
      <c r="K24" s="53">
        <f t="shared" si="1"/>
        <v>35</v>
      </c>
      <c r="L24" s="46" t="s">
        <v>50</v>
      </c>
      <c r="M24" s="74" t="s">
        <v>74</v>
      </c>
      <c r="N24" s="7" t="s">
        <v>75</v>
      </c>
    </row>
    <row r="25" spans="1:15" ht="45">
      <c r="A25" s="8">
        <v>21</v>
      </c>
      <c r="B25" s="70" t="s">
        <v>76</v>
      </c>
      <c r="C25" s="51">
        <v>8</v>
      </c>
      <c r="D25" s="51">
        <v>8</v>
      </c>
      <c r="E25" s="52">
        <v>5</v>
      </c>
      <c r="F25" s="53">
        <v>7</v>
      </c>
      <c r="G25" s="53">
        <v>3</v>
      </c>
      <c r="H25" s="53">
        <v>8</v>
      </c>
      <c r="I25" s="53">
        <v>3</v>
      </c>
      <c r="J25" s="53">
        <v>8</v>
      </c>
      <c r="K25" s="53">
        <f t="shared" si="1"/>
        <v>34</v>
      </c>
      <c r="L25" s="46" t="s">
        <v>50</v>
      </c>
      <c r="M25" s="104" t="s">
        <v>345</v>
      </c>
      <c r="N25" s="70" t="s">
        <v>78</v>
      </c>
    </row>
    <row r="26" spans="1:15" ht="30">
      <c r="A26" s="8">
        <v>22</v>
      </c>
      <c r="B26" s="67" t="s">
        <v>79</v>
      </c>
      <c r="C26" s="51">
        <v>8</v>
      </c>
      <c r="D26" s="51">
        <v>8</v>
      </c>
      <c r="E26" s="52">
        <v>4</v>
      </c>
      <c r="F26" s="53">
        <v>7</v>
      </c>
      <c r="G26" s="53">
        <v>8</v>
      </c>
      <c r="H26" s="53">
        <v>4</v>
      </c>
      <c r="I26" s="53">
        <v>1</v>
      </c>
      <c r="J26" s="53">
        <v>10</v>
      </c>
      <c r="K26" s="53">
        <f t="shared" si="1"/>
        <v>34</v>
      </c>
      <c r="L26" s="46" t="s">
        <v>50</v>
      </c>
      <c r="M26" s="75" t="s">
        <v>80</v>
      </c>
      <c r="N26" s="67" t="s">
        <v>81</v>
      </c>
    </row>
    <row r="27" spans="1:15" ht="30">
      <c r="A27" s="8">
        <v>23</v>
      </c>
      <c r="B27" s="66" t="s">
        <v>82</v>
      </c>
      <c r="C27" s="51">
        <v>8</v>
      </c>
      <c r="D27" s="51">
        <v>8</v>
      </c>
      <c r="E27" s="52">
        <v>4</v>
      </c>
      <c r="F27" s="53">
        <v>5</v>
      </c>
      <c r="G27" s="53">
        <v>8</v>
      </c>
      <c r="H27" s="53">
        <v>6</v>
      </c>
      <c r="I27" s="53">
        <v>6</v>
      </c>
      <c r="J27" s="53">
        <v>5</v>
      </c>
      <c r="K27" s="53">
        <f t="shared" si="1"/>
        <v>34</v>
      </c>
      <c r="L27" s="46" t="s">
        <v>50</v>
      </c>
      <c r="M27" s="76" t="s">
        <v>83</v>
      </c>
      <c r="N27" s="66" t="s">
        <v>84</v>
      </c>
    </row>
    <row r="28" spans="1:15" ht="30">
      <c r="A28" s="8">
        <v>24</v>
      </c>
      <c r="B28" s="7" t="s">
        <v>85</v>
      </c>
      <c r="C28" s="51">
        <v>8</v>
      </c>
      <c r="D28" s="51">
        <v>8</v>
      </c>
      <c r="E28" s="52">
        <v>7</v>
      </c>
      <c r="F28" s="53">
        <v>7</v>
      </c>
      <c r="G28" s="53">
        <v>7</v>
      </c>
      <c r="H28" s="53">
        <v>2</v>
      </c>
      <c r="I28" s="53">
        <v>2</v>
      </c>
      <c r="J28" s="53">
        <v>8</v>
      </c>
      <c r="K28" s="53">
        <f t="shared" si="1"/>
        <v>33</v>
      </c>
      <c r="L28" s="46" t="s">
        <v>50</v>
      </c>
      <c r="M28" s="74" t="s">
        <v>86</v>
      </c>
      <c r="N28" s="7" t="s">
        <v>87</v>
      </c>
    </row>
    <row r="29" spans="1:15" ht="45">
      <c r="A29" s="8">
        <v>25</v>
      </c>
      <c r="B29" s="67" t="s">
        <v>88</v>
      </c>
      <c r="C29" s="51">
        <v>8</v>
      </c>
      <c r="D29" s="51">
        <v>8</v>
      </c>
      <c r="E29" s="52">
        <v>5</v>
      </c>
      <c r="F29" s="53">
        <v>6</v>
      </c>
      <c r="G29" s="53">
        <v>9</v>
      </c>
      <c r="H29" s="53">
        <v>0</v>
      </c>
      <c r="I29" s="53">
        <v>4</v>
      </c>
      <c r="J29" s="53">
        <v>9</v>
      </c>
      <c r="K29" s="53">
        <f t="shared" si="1"/>
        <v>33</v>
      </c>
      <c r="L29" s="46" t="s">
        <v>50</v>
      </c>
      <c r="M29" s="75" t="s">
        <v>89</v>
      </c>
      <c r="N29" s="67" t="s">
        <v>90</v>
      </c>
    </row>
    <row r="30" spans="1:15" ht="30">
      <c r="A30" s="8">
        <v>26</v>
      </c>
      <c r="B30" s="66" t="s">
        <v>91</v>
      </c>
      <c r="C30" s="51">
        <v>8</v>
      </c>
      <c r="D30" s="51">
        <v>8</v>
      </c>
      <c r="E30" s="52">
        <v>5</v>
      </c>
      <c r="F30" s="53">
        <v>4</v>
      </c>
      <c r="G30" s="53">
        <v>6</v>
      </c>
      <c r="H30" s="53">
        <v>3</v>
      </c>
      <c r="I30" s="53">
        <v>4</v>
      </c>
      <c r="J30" s="53">
        <v>10</v>
      </c>
      <c r="K30" s="53">
        <f t="shared" si="1"/>
        <v>32</v>
      </c>
      <c r="L30" s="46" t="s">
        <v>50</v>
      </c>
      <c r="M30" s="74" t="s">
        <v>92</v>
      </c>
      <c r="N30" s="66" t="s">
        <v>93</v>
      </c>
    </row>
    <row r="31" spans="1:15" ht="45">
      <c r="A31" s="8">
        <v>27</v>
      </c>
      <c r="B31" s="7" t="s">
        <v>94</v>
      </c>
      <c r="C31" s="51">
        <v>8</v>
      </c>
      <c r="D31" s="51">
        <v>8</v>
      </c>
      <c r="E31" s="52">
        <v>4</v>
      </c>
      <c r="F31" s="53">
        <v>7</v>
      </c>
      <c r="G31" s="53">
        <v>9</v>
      </c>
      <c r="H31" s="53">
        <v>4</v>
      </c>
      <c r="I31" s="53">
        <v>2</v>
      </c>
      <c r="J31" s="53">
        <v>6</v>
      </c>
      <c r="K31" s="53">
        <f t="shared" si="1"/>
        <v>32</v>
      </c>
      <c r="L31" s="46" t="s">
        <v>50</v>
      </c>
      <c r="M31" s="74" t="s">
        <v>95</v>
      </c>
      <c r="N31" s="7" t="s">
        <v>96</v>
      </c>
    </row>
    <row r="32" spans="1:15" ht="30">
      <c r="A32" s="8">
        <v>28</v>
      </c>
      <c r="B32" s="92" t="s">
        <v>334</v>
      </c>
      <c r="C32" s="51">
        <v>8</v>
      </c>
      <c r="D32" s="51">
        <v>8</v>
      </c>
      <c r="E32" s="52">
        <v>8</v>
      </c>
      <c r="F32" s="53">
        <v>9</v>
      </c>
      <c r="G32" s="53">
        <v>5</v>
      </c>
      <c r="H32" s="53">
        <v>2</v>
      </c>
      <c r="I32" s="53">
        <v>5</v>
      </c>
      <c r="J32" s="53">
        <v>2</v>
      </c>
      <c r="K32" s="53">
        <f t="shared" si="1"/>
        <v>31</v>
      </c>
      <c r="L32" s="46" t="s">
        <v>50</v>
      </c>
      <c r="M32" s="74" t="s">
        <v>97</v>
      </c>
      <c r="N32" s="7" t="s">
        <v>98</v>
      </c>
    </row>
    <row r="33" spans="1:14" ht="30">
      <c r="A33" s="8">
        <v>29</v>
      </c>
      <c r="B33" s="7" t="s">
        <v>99</v>
      </c>
      <c r="C33" s="51">
        <v>8</v>
      </c>
      <c r="D33" s="51">
        <v>8</v>
      </c>
      <c r="E33" s="52">
        <v>7</v>
      </c>
      <c r="F33" s="53">
        <v>8</v>
      </c>
      <c r="G33" s="53">
        <v>9</v>
      </c>
      <c r="H33" s="53">
        <v>1</v>
      </c>
      <c r="I33" s="53">
        <v>4</v>
      </c>
      <c r="J33" s="53">
        <v>2</v>
      </c>
      <c r="K33" s="53">
        <f t="shared" si="1"/>
        <v>31</v>
      </c>
      <c r="L33" s="46" t="s">
        <v>50</v>
      </c>
      <c r="M33" s="74" t="s">
        <v>100</v>
      </c>
      <c r="N33" s="7" t="s">
        <v>101</v>
      </c>
    </row>
    <row r="34" spans="1:14" ht="30">
      <c r="A34" s="8">
        <v>30</v>
      </c>
      <c r="B34" s="67" t="s">
        <v>102</v>
      </c>
      <c r="C34" s="51">
        <v>8</v>
      </c>
      <c r="D34" s="51">
        <v>8</v>
      </c>
      <c r="E34" s="52">
        <v>6</v>
      </c>
      <c r="F34" s="53">
        <v>9</v>
      </c>
      <c r="G34" s="53">
        <v>8</v>
      </c>
      <c r="H34" s="53">
        <v>4</v>
      </c>
      <c r="I34" s="53">
        <v>4</v>
      </c>
      <c r="J34" s="53">
        <v>0</v>
      </c>
      <c r="K34" s="53">
        <f t="shared" si="1"/>
        <v>31</v>
      </c>
      <c r="L34" s="46" t="s">
        <v>50</v>
      </c>
      <c r="M34" s="78" t="s">
        <v>103</v>
      </c>
      <c r="N34" s="67" t="s">
        <v>104</v>
      </c>
    </row>
    <row r="35" spans="1:14" ht="30">
      <c r="A35" s="8">
        <v>31</v>
      </c>
      <c r="B35" s="66" t="s">
        <v>105</v>
      </c>
      <c r="C35" s="51">
        <v>8</v>
      </c>
      <c r="D35" s="51">
        <v>8</v>
      </c>
      <c r="E35" s="52">
        <v>6</v>
      </c>
      <c r="F35" s="53">
        <v>9</v>
      </c>
      <c r="G35" s="53">
        <v>9</v>
      </c>
      <c r="H35" s="53">
        <v>0</v>
      </c>
      <c r="I35" s="53">
        <v>5</v>
      </c>
      <c r="J35" s="53">
        <v>2</v>
      </c>
      <c r="K35" s="53">
        <f t="shared" si="1"/>
        <v>31</v>
      </c>
      <c r="L35" s="46" t="s">
        <v>50</v>
      </c>
      <c r="M35" s="78" t="s">
        <v>106</v>
      </c>
      <c r="N35" s="66" t="s">
        <v>107</v>
      </c>
    </row>
    <row r="36" spans="1:14" ht="30">
      <c r="A36" s="8">
        <v>32</v>
      </c>
      <c r="B36" s="7" t="s">
        <v>108</v>
      </c>
      <c r="C36" s="51">
        <v>8</v>
      </c>
      <c r="D36" s="51">
        <v>8</v>
      </c>
      <c r="E36" s="52">
        <v>3</v>
      </c>
      <c r="F36" s="53">
        <v>8</v>
      </c>
      <c r="G36" s="53">
        <v>6</v>
      </c>
      <c r="H36" s="53">
        <v>3</v>
      </c>
      <c r="I36" s="53">
        <v>0</v>
      </c>
      <c r="J36" s="53">
        <v>9</v>
      </c>
      <c r="K36" s="53">
        <f t="shared" si="1"/>
        <v>29</v>
      </c>
      <c r="L36" s="46" t="s">
        <v>50</v>
      </c>
      <c r="M36" s="74" t="s">
        <v>109</v>
      </c>
      <c r="N36" s="7" t="s">
        <v>110</v>
      </c>
    </row>
    <row r="37" spans="1:14" ht="30">
      <c r="A37" s="8">
        <v>33</v>
      </c>
      <c r="B37" s="7" t="s">
        <v>111</v>
      </c>
      <c r="C37" s="51">
        <v>8</v>
      </c>
      <c r="D37" s="51">
        <v>8</v>
      </c>
      <c r="E37" s="52">
        <v>5</v>
      </c>
      <c r="F37" s="53">
        <v>6</v>
      </c>
      <c r="G37" s="53">
        <v>6</v>
      </c>
      <c r="H37" s="53">
        <v>4</v>
      </c>
      <c r="I37" s="53">
        <v>2</v>
      </c>
      <c r="J37" s="53">
        <v>6</v>
      </c>
      <c r="K37" s="53">
        <f t="shared" si="1"/>
        <v>29</v>
      </c>
      <c r="L37" s="46" t="s">
        <v>50</v>
      </c>
      <c r="M37" s="74" t="s">
        <v>112</v>
      </c>
      <c r="N37" s="7" t="s">
        <v>113</v>
      </c>
    </row>
    <row r="38" spans="1:14" ht="45">
      <c r="A38" s="8">
        <v>34</v>
      </c>
      <c r="B38" s="71" t="s">
        <v>114</v>
      </c>
      <c r="C38" s="69">
        <v>8</v>
      </c>
      <c r="D38" s="69">
        <v>8</v>
      </c>
      <c r="E38" s="52">
        <v>9</v>
      </c>
      <c r="F38" s="53">
        <v>10</v>
      </c>
      <c r="G38" s="53">
        <v>10</v>
      </c>
      <c r="H38" s="53">
        <v>0</v>
      </c>
      <c r="I38" s="53">
        <v>0</v>
      </c>
      <c r="J38" s="53">
        <v>0</v>
      </c>
      <c r="K38" s="53">
        <f t="shared" si="1"/>
        <v>29</v>
      </c>
      <c r="L38" s="46" t="s">
        <v>50</v>
      </c>
      <c r="M38" s="79" t="s">
        <v>115</v>
      </c>
      <c r="N38" s="71" t="s">
        <v>116</v>
      </c>
    </row>
    <row r="39" spans="1:14">
      <c r="A39" s="80"/>
      <c r="B39" s="81"/>
      <c r="C39" s="80"/>
      <c r="D39" s="80"/>
      <c r="E39" s="82"/>
      <c r="F39" s="82"/>
      <c r="G39" s="82"/>
      <c r="H39" s="87"/>
      <c r="I39" s="87"/>
      <c r="J39" s="87"/>
      <c r="K39" s="87"/>
      <c r="L39" s="87"/>
      <c r="M39" s="88"/>
      <c r="N39" s="88"/>
    </row>
    <row r="40" spans="1:14" ht="15.75">
      <c r="A40" s="83"/>
      <c r="B40" s="111" t="s">
        <v>135</v>
      </c>
      <c r="C40" s="84"/>
      <c r="D40" s="84"/>
      <c r="E40" s="85"/>
      <c r="F40" s="85"/>
      <c r="G40" s="85"/>
      <c r="H40" s="85"/>
      <c r="I40" s="85"/>
      <c r="J40" s="85"/>
      <c r="K40" s="85"/>
      <c r="L40" s="85"/>
      <c r="M40" s="89"/>
      <c r="N40" s="89"/>
    </row>
    <row r="41" spans="1:14">
      <c r="A41" s="83"/>
      <c r="B41" s="86"/>
      <c r="C41" s="84"/>
      <c r="D41" s="84"/>
      <c r="E41" s="85"/>
      <c r="F41" s="85"/>
      <c r="G41" s="85"/>
      <c r="H41" s="85"/>
      <c r="I41" s="85"/>
      <c r="J41" s="85"/>
      <c r="K41" s="85"/>
      <c r="L41" s="85"/>
      <c r="M41" s="89"/>
      <c r="N41" s="89"/>
    </row>
    <row r="42" spans="1:14">
      <c r="A42" s="83"/>
      <c r="B42" s="114"/>
      <c r="C42" s="114"/>
      <c r="D42" s="114"/>
      <c r="E42" s="85"/>
      <c r="F42" s="85"/>
      <c r="G42" s="85"/>
      <c r="H42" s="85"/>
      <c r="I42" s="85"/>
      <c r="J42" s="85"/>
      <c r="K42" s="85"/>
      <c r="L42" s="85"/>
      <c r="M42" s="89"/>
      <c r="N42" s="89"/>
    </row>
    <row r="43" spans="1:14">
      <c r="A43" s="83"/>
      <c r="B43" s="115"/>
      <c r="C43" s="115"/>
      <c r="D43" s="115"/>
      <c r="E43" s="85"/>
      <c r="F43" s="85"/>
      <c r="G43" s="85"/>
      <c r="H43" s="85"/>
      <c r="I43" s="85"/>
      <c r="J43" s="85"/>
      <c r="K43" s="85"/>
      <c r="L43" s="85"/>
      <c r="M43" s="89"/>
      <c r="N43" s="89"/>
    </row>
    <row r="44" spans="1:14">
      <c r="A44" s="83"/>
      <c r="B44" s="114"/>
      <c r="C44" s="114"/>
      <c r="D44" s="114"/>
      <c r="E44" s="85"/>
      <c r="F44" s="85"/>
      <c r="G44" s="85"/>
      <c r="H44" s="85"/>
      <c r="I44" s="85"/>
      <c r="J44" s="85"/>
      <c r="K44" s="85"/>
      <c r="L44" s="85"/>
      <c r="M44" s="89"/>
      <c r="N44" s="89"/>
    </row>
  </sheetData>
  <sortState ref="A1:O69">
    <sortCondition descending="1" ref="K69"/>
  </sortState>
  <mergeCells count="3">
    <mergeCell ref="B42:D42"/>
    <mergeCell ref="B43:D43"/>
    <mergeCell ref="B44:D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B39" sqref="B39:N72"/>
    </sheetView>
  </sheetViews>
  <sheetFormatPr defaultColWidth="9" defaultRowHeight="15"/>
  <cols>
    <col min="1" max="1" width="4.140625" customWidth="1"/>
    <col min="2" max="2" width="29.42578125" customWidth="1"/>
    <col min="3" max="3" width="6.140625" style="33" customWidth="1"/>
    <col min="4" max="4" width="6.42578125" style="33" customWidth="1"/>
    <col min="5" max="5" width="8.7109375" customWidth="1"/>
    <col min="6" max="6" width="9.42578125" customWidth="1"/>
    <col min="7" max="7" width="8.85546875" customWidth="1"/>
    <col min="8" max="8" width="9.42578125" customWidth="1"/>
    <col min="9" max="9" width="9.28515625" customWidth="1"/>
    <col min="10" max="10" width="8.85546875" customWidth="1"/>
    <col min="11" max="11" width="9.42578125" style="2" customWidth="1"/>
    <col min="12" max="12" width="7.85546875" style="2" customWidth="1"/>
    <col min="13" max="13" width="23.85546875" customWidth="1"/>
    <col min="14" max="14" width="20.42578125" customWidth="1"/>
  </cols>
  <sheetData>
    <row r="1" spans="1:14" ht="15.95" customHeight="1">
      <c r="A1" s="3"/>
      <c r="B1" s="4" t="s">
        <v>0</v>
      </c>
      <c r="C1" s="36"/>
      <c r="D1" s="36"/>
      <c r="E1" s="4"/>
      <c r="F1" s="4"/>
      <c r="G1" s="4"/>
      <c r="H1" s="4"/>
      <c r="I1" s="4"/>
      <c r="J1" s="4"/>
      <c r="K1" s="13"/>
      <c r="L1" s="13"/>
    </row>
    <row r="2" spans="1:14" ht="15.95" customHeight="1">
      <c r="A2" s="7"/>
      <c r="B2" s="6" t="s">
        <v>136</v>
      </c>
      <c r="C2" s="37"/>
      <c r="D2" s="37"/>
      <c r="E2" s="37"/>
      <c r="F2" s="37"/>
      <c r="G2" s="37"/>
      <c r="H2" s="37"/>
      <c r="I2" s="37"/>
      <c r="J2" s="103" t="s">
        <v>343</v>
      </c>
      <c r="K2" s="45"/>
      <c r="L2" s="45"/>
    </row>
    <row r="3" spans="1:14" ht="32.1" customHeight="1">
      <c r="A3" s="105" t="s">
        <v>1</v>
      </c>
      <c r="B3" s="105" t="s">
        <v>2</v>
      </c>
      <c r="C3" s="105" t="s">
        <v>3</v>
      </c>
      <c r="D3" s="105" t="s">
        <v>4</v>
      </c>
      <c r="E3" s="106" t="s">
        <v>5</v>
      </c>
      <c r="F3" s="106" t="s">
        <v>6</v>
      </c>
      <c r="G3" s="106" t="s">
        <v>7</v>
      </c>
      <c r="H3" s="106" t="s">
        <v>8</v>
      </c>
      <c r="I3" s="106" t="s">
        <v>9</v>
      </c>
      <c r="J3" s="106" t="s">
        <v>10</v>
      </c>
      <c r="K3" s="105" t="s">
        <v>11</v>
      </c>
      <c r="L3" s="105" t="s">
        <v>137</v>
      </c>
      <c r="M3" s="105" t="s">
        <v>13</v>
      </c>
      <c r="N3" s="105" t="s">
        <v>14</v>
      </c>
    </row>
    <row r="4" spans="1:14" ht="41.1" customHeight="1">
      <c r="A4" s="52">
        <v>1</v>
      </c>
      <c r="B4" s="52" t="s">
        <v>138</v>
      </c>
      <c r="C4" s="52">
        <v>9</v>
      </c>
      <c r="D4" s="52">
        <v>9</v>
      </c>
      <c r="E4" s="52">
        <v>10</v>
      </c>
      <c r="F4" s="53">
        <v>9</v>
      </c>
      <c r="G4" s="53">
        <v>10</v>
      </c>
      <c r="H4" s="53">
        <v>4</v>
      </c>
      <c r="I4" s="53">
        <v>9</v>
      </c>
      <c r="J4" s="53">
        <v>7</v>
      </c>
      <c r="K4" s="53">
        <f t="shared" ref="K4:K38" si="0">E4+F4+G4+H4+I4+J4</f>
        <v>49</v>
      </c>
      <c r="L4" s="55" t="s">
        <v>17</v>
      </c>
      <c r="M4" s="56" t="s">
        <v>37</v>
      </c>
      <c r="N4" s="52" t="s">
        <v>139</v>
      </c>
    </row>
    <row r="5" spans="1:14" ht="50.45" customHeight="1">
      <c r="A5" s="52">
        <v>2</v>
      </c>
      <c r="B5" s="52" t="s">
        <v>140</v>
      </c>
      <c r="C5" s="52">
        <v>9</v>
      </c>
      <c r="D5" s="52">
        <v>9</v>
      </c>
      <c r="E5" s="52">
        <v>10</v>
      </c>
      <c r="F5" s="53">
        <v>10</v>
      </c>
      <c r="G5" s="53">
        <v>7</v>
      </c>
      <c r="H5" s="53">
        <v>0</v>
      </c>
      <c r="I5" s="53">
        <v>9</v>
      </c>
      <c r="J5" s="53">
        <v>10</v>
      </c>
      <c r="K5" s="53">
        <f t="shared" si="0"/>
        <v>46</v>
      </c>
      <c r="L5" s="55" t="s">
        <v>21</v>
      </c>
      <c r="M5" s="56" t="s">
        <v>141</v>
      </c>
      <c r="N5" s="52" t="s">
        <v>142</v>
      </c>
    </row>
    <row r="6" spans="1:14" ht="42.6" customHeight="1">
      <c r="A6" s="52">
        <v>3</v>
      </c>
      <c r="B6" s="52" t="s">
        <v>143</v>
      </c>
      <c r="C6" s="52">
        <v>9</v>
      </c>
      <c r="D6" s="52">
        <v>9</v>
      </c>
      <c r="E6" s="52">
        <v>9</v>
      </c>
      <c r="F6" s="53">
        <v>9</v>
      </c>
      <c r="G6" s="53">
        <v>9</v>
      </c>
      <c r="H6" s="53">
        <v>0</v>
      </c>
      <c r="I6" s="53">
        <v>9</v>
      </c>
      <c r="J6" s="53">
        <v>9</v>
      </c>
      <c r="K6" s="53">
        <f t="shared" si="0"/>
        <v>45</v>
      </c>
      <c r="L6" s="55" t="s">
        <v>21</v>
      </c>
      <c r="M6" s="56" t="s">
        <v>127</v>
      </c>
      <c r="N6" s="52" t="s">
        <v>144</v>
      </c>
    </row>
    <row r="7" spans="1:14" ht="39" customHeight="1">
      <c r="A7" s="52">
        <v>4</v>
      </c>
      <c r="B7" s="52" t="s">
        <v>145</v>
      </c>
      <c r="C7" s="52">
        <v>9</v>
      </c>
      <c r="D7" s="52">
        <v>9</v>
      </c>
      <c r="E7" s="52">
        <v>7</v>
      </c>
      <c r="F7" s="53">
        <v>8</v>
      </c>
      <c r="G7" s="53">
        <v>8</v>
      </c>
      <c r="H7" s="53">
        <v>6</v>
      </c>
      <c r="I7" s="53">
        <v>9</v>
      </c>
      <c r="J7" s="53">
        <v>7</v>
      </c>
      <c r="K7" s="53">
        <f t="shared" si="0"/>
        <v>45</v>
      </c>
      <c r="L7" s="55" t="s">
        <v>21</v>
      </c>
      <c r="M7" s="56" t="s">
        <v>146</v>
      </c>
      <c r="N7" s="52" t="s">
        <v>147</v>
      </c>
    </row>
    <row r="8" spans="1:14" ht="61.5" customHeight="1">
      <c r="A8" s="52">
        <v>5</v>
      </c>
      <c r="B8" s="52" t="s">
        <v>148</v>
      </c>
      <c r="C8" s="52">
        <v>9</v>
      </c>
      <c r="D8" s="52">
        <v>9</v>
      </c>
      <c r="E8" s="52">
        <v>5</v>
      </c>
      <c r="F8" s="53">
        <v>9</v>
      </c>
      <c r="G8" s="53">
        <v>10</v>
      </c>
      <c r="H8" s="53">
        <v>5</v>
      </c>
      <c r="I8" s="53">
        <v>9</v>
      </c>
      <c r="J8" s="53">
        <v>7</v>
      </c>
      <c r="K8" s="53">
        <f t="shared" si="0"/>
        <v>45</v>
      </c>
      <c r="L8" s="55" t="s">
        <v>21</v>
      </c>
      <c r="M8" s="56" t="s">
        <v>34</v>
      </c>
      <c r="N8" s="52" t="s">
        <v>149</v>
      </c>
    </row>
    <row r="9" spans="1:14" ht="52.5" customHeight="1">
      <c r="A9" s="52">
        <v>6</v>
      </c>
      <c r="B9" s="52" t="s">
        <v>150</v>
      </c>
      <c r="C9" s="52">
        <v>9</v>
      </c>
      <c r="D9" s="52">
        <v>9</v>
      </c>
      <c r="E9" s="52">
        <v>10</v>
      </c>
      <c r="F9" s="53">
        <v>9</v>
      </c>
      <c r="G9" s="53">
        <v>8</v>
      </c>
      <c r="H9" s="53">
        <v>2</v>
      </c>
      <c r="I9" s="53">
        <v>7</v>
      </c>
      <c r="J9" s="53">
        <v>8</v>
      </c>
      <c r="K9" s="53">
        <f t="shared" si="0"/>
        <v>44</v>
      </c>
      <c r="L9" s="55" t="s">
        <v>21</v>
      </c>
      <c r="M9" s="95" t="s">
        <v>226</v>
      </c>
      <c r="N9" s="52" t="s">
        <v>151</v>
      </c>
    </row>
    <row r="10" spans="1:14" ht="59.45" customHeight="1">
      <c r="A10" s="52">
        <v>7</v>
      </c>
      <c r="B10" s="52" t="s">
        <v>152</v>
      </c>
      <c r="C10" s="52">
        <v>9</v>
      </c>
      <c r="D10" s="52">
        <v>9</v>
      </c>
      <c r="E10" s="52">
        <v>6</v>
      </c>
      <c r="F10" s="53">
        <v>10</v>
      </c>
      <c r="G10" s="53">
        <v>6</v>
      </c>
      <c r="H10" s="53">
        <v>5</v>
      </c>
      <c r="I10" s="53">
        <v>9</v>
      </c>
      <c r="J10" s="53">
        <v>8</v>
      </c>
      <c r="K10" s="53">
        <f t="shared" si="0"/>
        <v>44</v>
      </c>
      <c r="L10" s="55" t="s">
        <v>21</v>
      </c>
      <c r="M10" s="56" t="s">
        <v>18</v>
      </c>
      <c r="N10" s="52" t="s">
        <v>19</v>
      </c>
    </row>
    <row r="11" spans="1:14" ht="29.45" customHeight="1">
      <c r="A11" s="52">
        <v>8</v>
      </c>
      <c r="B11" s="52" t="s">
        <v>153</v>
      </c>
      <c r="C11" s="52">
        <v>9</v>
      </c>
      <c r="D11" s="52">
        <v>9</v>
      </c>
      <c r="E11" s="52">
        <v>7</v>
      </c>
      <c r="F11" s="53">
        <v>10</v>
      </c>
      <c r="G11" s="53">
        <v>5</v>
      </c>
      <c r="H11" s="53">
        <v>1</v>
      </c>
      <c r="I11" s="53">
        <v>9</v>
      </c>
      <c r="J11" s="53">
        <v>10</v>
      </c>
      <c r="K11" s="53">
        <f t="shared" si="0"/>
        <v>42</v>
      </c>
      <c r="L11" s="55" t="s">
        <v>21</v>
      </c>
      <c r="M11" s="56" t="s">
        <v>121</v>
      </c>
      <c r="N11" s="52" t="s">
        <v>154</v>
      </c>
    </row>
    <row r="12" spans="1:14" ht="38.450000000000003" customHeight="1">
      <c r="A12" s="52">
        <v>9</v>
      </c>
      <c r="B12" s="94" t="s">
        <v>335</v>
      </c>
      <c r="C12" s="52">
        <v>9</v>
      </c>
      <c r="D12" s="52">
        <v>9</v>
      </c>
      <c r="E12" s="52">
        <v>7</v>
      </c>
      <c r="F12" s="53">
        <v>8</v>
      </c>
      <c r="G12" s="53">
        <v>7</v>
      </c>
      <c r="H12" s="53">
        <v>1</v>
      </c>
      <c r="I12" s="53">
        <v>9</v>
      </c>
      <c r="J12" s="53">
        <v>9</v>
      </c>
      <c r="K12" s="53">
        <f t="shared" si="0"/>
        <v>41</v>
      </c>
      <c r="L12" s="55" t="s">
        <v>21</v>
      </c>
      <c r="M12" s="56" t="s">
        <v>155</v>
      </c>
      <c r="N12" s="52" t="s">
        <v>133</v>
      </c>
    </row>
    <row r="13" spans="1:14" ht="32.1" customHeight="1">
      <c r="A13" s="52">
        <v>10</v>
      </c>
      <c r="B13" s="52" t="s">
        <v>156</v>
      </c>
      <c r="C13" s="52">
        <v>9</v>
      </c>
      <c r="D13" s="52">
        <v>9</v>
      </c>
      <c r="E13" s="52">
        <v>10</v>
      </c>
      <c r="F13" s="53">
        <v>10</v>
      </c>
      <c r="G13" s="53">
        <v>9</v>
      </c>
      <c r="H13" s="53">
        <v>7</v>
      </c>
      <c r="I13" s="53">
        <v>3</v>
      </c>
      <c r="J13" s="53">
        <v>2</v>
      </c>
      <c r="K13" s="53">
        <f t="shared" si="0"/>
        <v>41</v>
      </c>
      <c r="L13" s="55" t="s">
        <v>21</v>
      </c>
      <c r="M13" s="56" t="s">
        <v>157</v>
      </c>
      <c r="N13" s="52" t="s">
        <v>158</v>
      </c>
    </row>
    <row r="14" spans="1:14" ht="32.1" customHeight="1">
      <c r="A14" s="52">
        <v>11</v>
      </c>
      <c r="B14" s="52" t="s">
        <v>159</v>
      </c>
      <c r="C14" s="52">
        <v>9</v>
      </c>
      <c r="D14" s="52">
        <v>9</v>
      </c>
      <c r="E14" s="52">
        <v>7</v>
      </c>
      <c r="F14" s="53">
        <v>9</v>
      </c>
      <c r="G14" s="53">
        <v>9</v>
      </c>
      <c r="H14" s="53">
        <v>1</v>
      </c>
      <c r="I14" s="53">
        <v>7</v>
      </c>
      <c r="J14" s="53">
        <v>7</v>
      </c>
      <c r="K14" s="53">
        <f t="shared" si="0"/>
        <v>40</v>
      </c>
      <c r="L14" s="55" t="s">
        <v>21</v>
      </c>
      <c r="M14" s="56" t="s">
        <v>122</v>
      </c>
      <c r="N14" s="52" t="s">
        <v>160</v>
      </c>
    </row>
    <row r="15" spans="1:14" ht="41.45" customHeight="1">
      <c r="A15" s="52">
        <v>12</v>
      </c>
      <c r="B15" s="52" t="s">
        <v>161</v>
      </c>
      <c r="C15" s="52">
        <v>9</v>
      </c>
      <c r="D15" s="52">
        <v>9</v>
      </c>
      <c r="E15" s="52">
        <v>8</v>
      </c>
      <c r="F15" s="53">
        <v>9</v>
      </c>
      <c r="G15" s="53">
        <v>6</v>
      </c>
      <c r="H15" s="53">
        <v>4</v>
      </c>
      <c r="I15" s="53">
        <v>9</v>
      </c>
      <c r="J15" s="53">
        <v>3</v>
      </c>
      <c r="K15" s="53">
        <f t="shared" si="0"/>
        <v>39</v>
      </c>
      <c r="L15" s="55" t="s">
        <v>50</v>
      </c>
      <c r="M15" s="56" t="s">
        <v>42</v>
      </c>
      <c r="N15" s="52" t="s">
        <v>162</v>
      </c>
    </row>
    <row r="16" spans="1:14" ht="44.45" customHeight="1">
      <c r="A16" s="52">
        <v>13</v>
      </c>
      <c r="B16" s="52" t="s">
        <v>163</v>
      </c>
      <c r="C16" s="52">
        <v>9</v>
      </c>
      <c r="D16" s="52">
        <v>9</v>
      </c>
      <c r="E16" s="52">
        <v>5</v>
      </c>
      <c r="F16" s="53">
        <v>9</v>
      </c>
      <c r="G16" s="53">
        <v>6</v>
      </c>
      <c r="H16" s="53">
        <v>1</v>
      </c>
      <c r="I16" s="53">
        <v>9</v>
      </c>
      <c r="J16" s="53">
        <v>9</v>
      </c>
      <c r="K16" s="53">
        <f t="shared" si="0"/>
        <v>39</v>
      </c>
      <c r="L16" s="55" t="s">
        <v>50</v>
      </c>
      <c r="M16" s="56" t="s">
        <v>83</v>
      </c>
      <c r="N16" s="52" t="s">
        <v>164</v>
      </c>
    </row>
    <row r="17" spans="1:14" ht="39" customHeight="1">
      <c r="A17" s="52">
        <v>14</v>
      </c>
      <c r="B17" s="52" t="s">
        <v>165</v>
      </c>
      <c r="C17" s="52">
        <v>9</v>
      </c>
      <c r="D17" s="52">
        <v>9</v>
      </c>
      <c r="E17" s="52">
        <v>7</v>
      </c>
      <c r="F17" s="53">
        <v>8</v>
      </c>
      <c r="G17" s="53">
        <v>10</v>
      </c>
      <c r="H17" s="53">
        <v>7</v>
      </c>
      <c r="I17" s="53">
        <v>4</v>
      </c>
      <c r="J17" s="53">
        <v>2</v>
      </c>
      <c r="K17" s="53">
        <f t="shared" si="0"/>
        <v>38</v>
      </c>
      <c r="L17" s="55" t="s">
        <v>50</v>
      </c>
      <c r="M17" s="56" t="s">
        <v>166</v>
      </c>
      <c r="N17" s="52" t="s">
        <v>167</v>
      </c>
    </row>
    <row r="18" spans="1:14" ht="49.5" customHeight="1">
      <c r="A18" s="52">
        <v>15</v>
      </c>
      <c r="B18" s="52" t="s">
        <v>168</v>
      </c>
      <c r="C18" s="52">
        <v>9</v>
      </c>
      <c r="D18" s="52">
        <v>9</v>
      </c>
      <c r="E18" s="52">
        <v>6</v>
      </c>
      <c r="F18" s="53">
        <v>7</v>
      </c>
      <c r="G18" s="53">
        <v>7</v>
      </c>
      <c r="H18" s="53">
        <v>7</v>
      </c>
      <c r="I18" s="53">
        <v>3</v>
      </c>
      <c r="J18" s="53">
        <v>8</v>
      </c>
      <c r="K18" s="53">
        <f t="shared" si="0"/>
        <v>38</v>
      </c>
      <c r="L18" s="55" t="s">
        <v>50</v>
      </c>
      <c r="M18" s="56" t="s">
        <v>169</v>
      </c>
      <c r="N18" s="52" t="s">
        <v>170</v>
      </c>
    </row>
    <row r="19" spans="1:14" ht="48.95" customHeight="1">
      <c r="A19" s="52">
        <v>16</v>
      </c>
      <c r="B19" s="52" t="s">
        <v>171</v>
      </c>
      <c r="C19" s="52">
        <v>9</v>
      </c>
      <c r="D19" s="52">
        <v>9</v>
      </c>
      <c r="E19" s="52">
        <v>8</v>
      </c>
      <c r="F19" s="53">
        <v>10</v>
      </c>
      <c r="G19" s="53">
        <v>9</v>
      </c>
      <c r="H19" s="53">
        <v>2</v>
      </c>
      <c r="I19" s="53">
        <v>6</v>
      </c>
      <c r="J19" s="53">
        <v>3</v>
      </c>
      <c r="K19" s="53">
        <f t="shared" si="0"/>
        <v>38</v>
      </c>
      <c r="L19" s="55" t="s">
        <v>50</v>
      </c>
      <c r="M19" s="56" t="s">
        <v>172</v>
      </c>
      <c r="N19" s="52" t="s">
        <v>173</v>
      </c>
    </row>
    <row r="20" spans="1:14" ht="32.1" customHeight="1">
      <c r="A20" s="52">
        <v>17</v>
      </c>
      <c r="B20" s="52" t="s">
        <v>174</v>
      </c>
      <c r="C20" s="52">
        <v>9</v>
      </c>
      <c r="D20" s="52">
        <v>9</v>
      </c>
      <c r="E20" s="52">
        <v>8</v>
      </c>
      <c r="F20" s="53">
        <v>8</v>
      </c>
      <c r="G20" s="53">
        <v>6</v>
      </c>
      <c r="H20" s="53">
        <v>1</v>
      </c>
      <c r="I20" s="53">
        <v>7</v>
      </c>
      <c r="J20" s="53">
        <v>7</v>
      </c>
      <c r="K20" s="53">
        <f t="shared" si="0"/>
        <v>37</v>
      </c>
      <c r="L20" s="55" t="s">
        <v>50</v>
      </c>
      <c r="M20" s="56" t="s">
        <v>71</v>
      </c>
      <c r="N20" s="52" t="s">
        <v>72</v>
      </c>
    </row>
    <row r="21" spans="1:14" ht="32.1" customHeight="1">
      <c r="A21" s="52">
        <v>18</v>
      </c>
      <c r="B21" s="52" t="s">
        <v>175</v>
      </c>
      <c r="C21" s="52">
        <v>9</v>
      </c>
      <c r="D21" s="52">
        <v>9</v>
      </c>
      <c r="E21" s="52">
        <v>6</v>
      </c>
      <c r="F21" s="53">
        <v>10</v>
      </c>
      <c r="G21" s="53">
        <v>9</v>
      </c>
      <c r="H21" s="53">
        <v>2</v>
      </c>
      <c r="I21" s="53">
        <v>8</v>
      </c>
      <c r="J21" s="53">
        <v>2</v>
      </c>
      <c r="K21" s="53">
        <f t="shared" si="0"/>
        <v>37</v>
      </c>
      <c r="L21" s="55" t="s">
        <v>50</v>
      </c>
      <c r="M21" s="56" t="s">
        <v>86</v>
      </c>
      <c r="N21" s="52" t="s">
        <v>176</v>
      </c>
    </row>
    <row r="22" spans="1:14" ht="32.1" customHeight="1">
      <c r="A22" s="52">
        <v>19</v>
      </c>
      <c r="B22" s="52" t="s">
        <v>177</v>
      </c>
      <c r="C22" s="52">
        <v>9</v>
      </c>
      <c r="D22" s="52">
        <v>9</v>
      </c>
      <c r="E22" s="52">
        <v>6</v>
      </c>
      <c r="F22" s="53">
        <v>9</v>
      </c>
      <c r="G22" s="53">
        <v>6</v>
      </c>
      <c r="H22" s="53">
        <v>7</v>
      </c>
      <c r="I22" s="53">
        <v>4</v>
      </c>
      <c r="J22" s="53">
        <v>5</v>
      </c>
      <c r="K22" s="53">
        <f t="shared" si="0"/>
        <v>37</v>
      </c>
      <c r="L22" s="55" t="s">
        <v>50</v>
      </c>
      <c r="M22" s="56" t="s">
        <v>178</v>
      </c>
      <c r="N22" s="52" t="s">
        <v>179</v>
      </c>
    </row>
    <row r="23" spans="1:14" ht="32.1" customHeight="1">
      <c r="A23" s="52">
        <v>20</v>
      </c>
      <c r="B23" s="52" t="s">
        <v>180</v>
      </c>
      <c r="C23" s="52">
        <v>9</v>
      </c>
      <c r="D23" s="52">
        <v>9</v>
      </c>
      <c r="E23" s="52">
        <v>6</v>
      </c>
      <c r="F23" s="53">
        <v>8</v>
      </c>
      <c r="G23" s="53">
        <v>5</v>
      </c>
      <c r="H23" s="53">
        <v>7</v>
      </c>
      <c r="I23" s="53">
        <v>5</v>
      </c>
      <c r="J23" s="53">
        <v>6</v>
      </c>
      <c r="K23" s="53">
        <f t="shared" si="0"/>
        <v>37</v>
      </c>
      <c r="L23" s="55" t="s">
        <v>50</v>
      </c>
      <c r="M23" s="56" t="s">
        <v>181</v>
      </c>
      <c r="N23" s="52" t="s">
        <v>182</v>
      </c>
    </row>
    <row r="24" spans="1:14" ht="65.45" customHeight="1">
      <c r="A24" s="52">
        <v>21</v>
      </c>
      <c r="B24" s="52" t="s">
        <v>183</v>
      </c>
      <c r="C24" s="52">
        <v>9</v>
      </c>
      <c r="D24" s="52">
        <v>9</v>
      </c>
      <c r="E24" s="52">
        <v>5</v>
      </c>
      <c r="F24" s="53">
        <v>7</v>
      </c>
      <c r="G24" s="53">
        <v>4</v>
      </c>
      <c r="H24" s="53">
        <v>7</v>
      </c>
      <c r="I24" s="53">
        <v>8</v>
      </c>
      <c r="J24" s="53">
        <v>5</v>
      </c>
      <c r="K24" s="53">
        <f t="shared" si="0"/>
        <v>36</v>
      </c>
      <c r="L24" s="55" t="s">
        <v>50</v>
      </c>
      <c r="M24" s="95" t="s">
        <v>119</v>
      </c>
      <c r="N24" s="52" t="s">
        <v>184</v>
      </c>
    </row>
    <row r="25" spans="1:14" ht="32.1" customHeight="1">
      <c r="A25" s="52">
        <v>22</v>
      </c>
      <c r="B25" s="94" t="s">
        <v>336</v>
      </c>
      <c r="C25" s="52">
        <v>9</v>
      </c>
      <c r="D25" s="52">
        <v>9</v>
      </c>
      <c r="E25" s="52">
        <v>3</v>
      </c>
      <c r="F25" s="53">
        <v>10</v>
      </c>
      <c r="G25" s="53">
        <v>9</v>
      </c>
      <c r="H25" s="53">
        <v>3</v>
      </c>
      <c r="I25" s="53">
        <v>6</v>
      </c>
      <c r="J25" s="53">
        <v>4</v>
      </c>
      <c r="K25" s="53">
        <f t="shared" si="0"/>
        <v>35</v>
      </c>
      <c r="L25" s="55" t="s">
        <v>50</v>
      </c>
      <c r="M25" s="56" t="s">
        <v>126</v>
      </c>
      <c r="N25" s="52" t="s">
        <v>185</v>
      </c>
    </row>
    <row r="26" spans="1:14" ht="55.5" customHeight="1">
      <c r="A26" s="52">
        <v>23</v>
      </c>
      <c r="B26" s="52" t="s">
        <v>186</v>
      </c>
      <c r="C26" s="52">
        <v>9</v>
      </c>
      <c r="D26" s="52">
        <v>9</v>
      </c>
      <c r="E26" s="52">
        <v>8</v>
      </c>
      <c r="F26" s="53">
        <v>9</v>
      </c>
      <c r="G26" s="53">
        <v>4</v>
      </c>
      <c r="H26" s="53">
        <v>4</v>
      </c>
      <c r="I26" s="53">
        <v>7</v>
      </c>
      <c r="J26" s="53">
        <v>3</v>
      </c>
      <c r="K26" s="53">
        <f t="shared" si="0"/>
        <v>35</v>
      </c>
      <c r="L26" s="55" t="s">
        <v>50</v>
      </c>
      <c r="M26" s="56" t="s">
        <v>187</v>
      </c>
      <c r="N26" s="52" t="s">
        <v>188</v>
      </c>
    </row>
    <row r="27" spans="1:14" ht="53.1" customHeight="1">
      <c r="A27" s="52">
        <v>24</v>
      </c>
      <c r="B27" s="54" t="s">
        <v>189</v>
      </c>
      <c r="C27" s="54">
        <v>9</v>
      </c>
      <c r="D27" s="54">
        <v>9</v>
      </c>
      <c r="E27" s="52">
        <v>9</v>
      </c>
      <c r="F27" s="53">
        <v>8</v>
      </c>
      <c r="G27" s="53">
        <v>6</v>
      </c>
      <c r="H27" s="53">
        <v>1</v>
      </c>
      <c r="I27" s="53">
        <v>5</v>
      </c>
      <c r="J27" s="53">
        <v>6</v>
      </c>
      <c r="K27" s="53">
        <f t="shared" si="0"/>
        <v>35</v>
      </c>
      <c r="L27" s="55" t="s">
        <v>50</v>
      </c>
      <c r="M27" s="100" t="s">
        <v>344</v>
      </c>
      <c r="N27" s="54" t="s">
        <v>190</v>
      </c>
    </row>
    <row r="28" spans="1:14" ht="45.95" customHeight="1">
      <c r="A28" s="52">
        <v>25</v>
      </c>
      <c r="B28" s="52" t="s">
        <v>191</v>
      </c>
      <c r="C28" s="52">
        <v>9</v>
      </c>
      <c r="D28" s="52">
        <v>9</v>
      </c>
      <c r="E28" s="52">
        <v>5</v>
      </c>
      <c r="F28" s="53">
        <v>7</v>
      </c>
      <c r="G28" s="53">
        <v>6</v>
      </c>
      <c r="H28" s="53">
        <v>2</v>
      </c>
      <c r="I28" s="53">
        <v>9</v>
      </c>
      <c r="J28" s="53">
        <v>5</v>
      </c>
      <c r="K28" s="53">
        <f t="shared" si="0"/>
        <v>34</v>
      </c>
      <c r="L28" s="55" t="s">
        <v>50</v>
      </c>
      <c r="M28" s="56" t="s">
        <v>192</v>
      </c>
      <c r="N28" s="52" t="s">
        <v>60</v>
      </c>
    </row>
    <row r="29" spans="1:14" ht="48.6" customHeight="1">
      <c r="A29" s="52">
        <v>26</v>
      </c>
      <c r="B29" s="54" t="s">
        <v>193</v>
      </c>
      <c r="C29" s="54">
        <v>9</v>
      </c>
      <c r="D29" s="54">
        <v>9</v>
      </c>
      <c r="E29" s="52">
        <v>5</v>
      </c>
      <c r="F29" s="53">
        <v>7</v>
      </c>
      <c r="G29" s="53">
        <v>6</v>
      </c>
      <c r="H29" s="53">
        <v>5</v>
      </c>
      <c r="I29" s="53">
        <v>6</v>
      </c>
      <c r="J29" s="53">
        <v>5</v>
      </c>
      <c r="K29" s="53">
        <f t="shared" si="0"/>
        <v>34</v>
      </c>
      <c r="L29" s="55" t="s">
        <v>50</v>
      </c>
      <c r="M29" s="57" t="s">
        <v>194</v>
      </c>
      <c r="N29" s="54" t="s">
        <v>195</v>
      </c>
    </row>
    <row r="30" spans="1:14" ht="32.1" customHeight="1">
      <c r="A30" s="52">
        <v>27</v>
      </c>
      <c r="B30" s="52" t="s">
        <v>196</v>
      </c>
      <c r="C30" s="52">
        <v>9</v>
      </c>
      <c r="D30" s="52">
        <v>9</v>
      </c>
      <c r="E30" s="52">
        <v>7</v>
      </c>
      <c r="F30" s="53">
        <v>6</v>
      </c>
      <c r="G30" s="53">
        <v>5</v>
      </c>
      <c r="H30" s="53">
        <v>4</v>
      </c>
      <c r="I30" s="53">
        <v>6</v>
      </c>
      <c r="J30" s="53">
        <v>5</v>
      </c>
      <c r="K30" s="53">
        <f t="shared" si="0"/>
        <v>33</v>
      </c>
      <c r="L30" s="55" t="s">
        <v>50</v>
      </c>
      <c r="M30" s="56" t="s">
        <v>97</v>
      </c>
      <c r="N30" s="52" t="s">
        <v>197</v>
      </c>
    </row>
    <row r="31" spans="1:14" ht="32.1" customHeight="1">
      <c r="A31" s="52">
        <v>28</v>
      </c>
      <c r="B31" s="52" t="s">
        <v>198</v>
      </c>
      <c r="C31" s="52">
        <v>9</v>
      </c>
      <c r="D31" s="52">
        <v>9</v>
      </c>
      <c r="E31" s="52">
        <v>6</v>
      </c>
      <c r="F31" s="53">
        <v>10</v>
      </c>
      <c r="G31" s="53">
        <v>2</v>
      </c>
      <c r="H31" s="53">
        <v>1</v>
      </c>
      <c r="I31" s="53">
        <v>5</v>
      </c>
      <c r="J31" s="53">
        <v>8</v>
      </c>
      <c r="K31" s="53">
        <f t="shared" si="0"/>
        <v>32</v>
      </c>
      <c r="L31" s="55" t="s">
        <v>50</v>
      </c>
      <c r="M31" s="56" t="s">
        <v>129</v>
      </c>
      <c r="N31" s="52" t="s">
        <v>199</v>
      </c>
    </row>
    <row r="32" spans="1:14" ht="32.1" customHeight="1">
      <c r="A32" s="52">
        <v>29</v>
      </c>
      <c r="B32" s="54" t="s">
        <v>200</v>
      </c>
      <c r="C32" s="54">
        <v>9</v>
      </c>
      <c r="D32" s="54">
        <v>9</v>
      </c>
      <c r="E32" s="52">
        <v>8</v>
      </c>
      <c r="F32" s="53">
        <v>9</v>
      </c>
      <c r="G32" s="53">
        <v>4</v>
      </c>
      <c r="H32" s="53">
        <v>0</v>
      </c>
      <c r="I32" s="53">
        <v>6</v>
      </c>
      <c r="J32" s="53">
        <v>5</v>
      </c>
      <c r="K32" s="53">
        <f t="shared" si="0"/>
        <v>32</v>
      </c>
      <c r="L32" s="55" t="s">
        <v>50</v>
      </c>
      <c r="M32" s="57" t="s">
        <v>54</v>
      </c>
      <c r="N32" s="54" t="s">
        <v>201</v>
      </c>
    </row>
    <row r="33" spans="1:14" ht="48.6" customHeight="1">
      <c r="A33" s="52">
        <v>30</v>
      </c>
      <c r="B33" s="52" t="s">
        <v>202</v>
      </c>
      <c r="C33" s="52">
        <v>9</v>
      </c>
      <c r="D33" s="52">
        <v>9</v>
      </c>
      <c r="E33" s="52">
        <v>9</v>
      </c>
      <c r="F33" s="53">
        <v>8</v>
      </c>
      <c r="G33" s="53">
        <v>3</v>
      </c>
      <c r="H33" s="53">
        <v>1</v>
      </c>
      <c r="I33" s="53">
        <v>2</v>
      </c>
      <c r="J33" s="53">
        <v>8</v>
      </c>
      <c r="K33" s="53">
        <f t="shared" si="0"/>
        <v>31</v>
      </c>
      <c r="L33" s="55" t="s">
        <v>50</v>
      </c>
      <c r="M33" s="56" t="s">
        <v>39</v>
      </c>
      <c r="N33" s="52" t="s">
        <v>203</v>
      </c>
    </row>
    <row r="34" spans="1:14" ht="32.1" customHeight="1">
      <c r="A34" s="52">
        <v>31</v>
      </c>
      <c r="B34" s="52" t="s">
        <v>204</v>
      </c>
      <c r="C34" s="52">
        <v>9</v>
      </c>
      <c r="D34" s="52">
        <v>9</v>
      </c>
      <c r="E34" s="52">
        <v>2</v>
      </c>
      <c r="F34" s="53">
        <v>5</v>
      </c>
      <c r="G34" s="53">
        <v>1</v>
      </c>
      <c r="H34" s="53">
        <v>6</v>
      </c>
      <c r="I34" s="53">
        <v>7</v>
      </c>
      <c r="J34" s="53">
        <v>9</v>
      </c>
      <c r="K34" s="53">
        <f t="shared" si="0"/>
        <v>30</v>
      </c>
      <c r="L34" s="55" t="s">
        <v>50</v>
      </c>
      <c r="M34" s="56" t="s">
        <v>205</v>
      </c>
      <c r="N34" s="52" t="s">
        <v>206</v>
      </c>
    </row>
    <row r="35" spans="1:14" ht="32.1" customHeight="1">
      <c r="A35" s="52">
        <v>32</v>
      </c>
      <c r="B35" s="52" t="s">
        <v>207</v>
      </c>
      <c r="C35" s="52">
        <v>9</v>
      </c>
      <c r="D35" s="52">
        <v>9</v>
      </c>
      <c r="E35" s="52">
        <v>9</v>
      </c>
      <c r="F35" s="53">
        <v>5</v>
      </c>
      <c r="G35" s="53">
        <v>3</v>
      </c>
      <c r="H35" s="53">
        <v>2</v>
      </c>
      <c r="I35" s="53">
        <v>6</v>
      </c>
      <c r="J35" s="53">
        <v>5</v>
      </c>
      <c r="K35" s="53">
        <f t="shared" si="0"/>
        <v>30</v>
      </c>
      <c r="L35" s="55" t="s">
        <v>50</v>
      </c>
      <c r="M35" s="56" t="s">
        <v>92</v>
      </c>
      <c r="N35" s="52" t="s">
        <v>208</v>
      </c>
    </row>
    <row r="36" spans="1:14" ht="32.1" customHeight="1">
      <c r="A36" s="52">
        <v>33</v>
      </c>
      <c r="B36" s="52" t="s">
        <v>209</v>
      </c>
      <c r="C36" s="52">
        <v>9</v>
      </c>
      <c r="D36" s="52">
        <v>9</v>
      </c>
      <c r="E36" s="52">
        <v>5</v>
      </c>
      <c r="F36" s="53">
        <v>8</v>
      </c>
      <c r="G36" s="53">
        <v>2</v>
      </c>
      <c r="H36" s="53">
        <v>3</v>
      </c>
      <c r="I36" s="53">
        <v>6</v>
      </c>
      <c r="J36" s="53">
        <v>6</v>
      </c>
      <c r="K36" s="53">
        <f t="shared" si="0"/>
        <v>30</v>
      </c>
      <c r="L36" s="55" t="s">
        <v>50</v>
      </c>
      <c r="M36" s="56" t="s">
        <v>112</v>
      </c>
      <c r="N36" s="52" t="s">
        <v>210</v>
      </c>
    </row>
    <row r="37" spans="1:14" ht="43.5" customHeight="1">
      <c r="A37" s="52">
        <v>34</v>
      </c>
      <c r="B37" s="52" t="s">
        <v>211</v>
      </c>
      <c r="C37" s="52">
        <v>9</v>
      </c>
      <c r="D37" s="52">
        <v>9</v>
      </c>
      <c r="E37" s="52">
        <v>4</v>
      </c>
      <c r="F37" s="53">
        <v>8</v>
      </c>
      <c r="G37" s="53">
        <v>6</v>
      </c>
      <c r="H37" s="53">
        <v>0</v>
      </c>
      <c r="I37" s="53">
        <v>5</v>
      </c>
      <c r="J37" s="53">
        <v>7</v>
      </c>
      <c r="K37" s="53">
        <f t="shared" si="0"/>
        <v>30</v>
      </c>
      <c r="L37" s="55" t="s">
        <v>50</v>
      </c>
      <c r="M37" s="56" t="s">
        <v>68</v>
      </c>
      <c r="N37" s="52" t="s">
        <v>212</v>
      </c>
    </row>
    <row r="38" spans="1:14" ht="63" customHeight="1">
      <c r="A38" s="52">
        <v>35</v>
      </c>
      <c r="B38" s="52" t="s">
        <v>213</v>
      </c>
      <c r="C38" s="52">
        <v>9</v>
      </c>
      <c r="D38" s="52">
        <v>9</v>
      </c>
      <c r="E38" s="52">
        <v>9</v>
      </c>
      <c r="F38" s="53">
        <v>10</v>
      </c>
      <c r="G38" s="53">
        <v>5</v>
      </c>
      <c r="H38" s="53">
        <v>1</v>
      </c>
      <c r="I38" s="53">
        <v>5</v>
      </c>
      <c r="J38" s="53">
        <v>0</v>
      </c>
      <c r="K38" s="53">
        <f t="shared" si="0"/>
        <v>30</v>
      </c>
      <c r="L38" s="55" t="s">
        <v>50</v>
      </c>
      <c r="M38" s="95" t="s">
        <v>337</v>
      </c>
      <c r="N38" s="52" t="s">
        <v>29</v>
      </c>
    </row>
    <row r="39" spans="1:14" ht="15.75">
      <c r="A39" s="39"/>
      <c r="B39" s="58"/>
      <c r="C39" s="40"/>
      <c r="D39" s="40"/>
      <c r="E39" s="41"/>
      <c r="F39" s="41"/>
      <c r="G39" s="41"/>
      <c r="H39" s="39"/>
      <c r="I39" s="39"/>
      <c r="J39" s="39"/>
      <c r="K39" s="48"/>
      <c r="L39" s="48"/>
    </row>
    <row r="40" spans="1:14">
      <c r="A40" s="24"/>
      <c r="B40" s="112" t="s">
        <v>135</v>
      </c>
      <c r="C40" s="59"/>
      <c r="D40" s="59"/>
      <c r="E40" s="24"/>
      <c r="F40" s="24"/>
      <c r="G40" s="24"/>
      <c r="H40" s="24"/>
      <c r="I40" s="24"/>
      <c r="J40" s="24"/>
      <c r="K40" s="31"/>
      <c r="L40" s="31"/>
    </row>
    <row r="41" spans="1:14">
      <c r="A41" s="24"/>
      <c r="B41" s="60"/>
      <c r="C41" s="59"/>
      <c r="D41" s="59"/>
      <c r="E41" s="24"/>
      <c r="F41" s="24"/>
      <c r="G41" s="24"/>
      <c r="H41" s="24"/>
      <c r="I41" s="24"/>
      <c r="J41" s="24"/>
      <c r="K41" s="31"/>
      <c r="L41" s="31"/>
    </row>
    <row r="42" spans="1:14">
      <c r="A42" s="24"/>
      <c r="B42" s="116"/>
      <c r="C42" s="116"/>
      <c r="D42" s="116"/>
      <c r="E42" s="24"/>
      <c r="F42" s="24"/>
      <c r="G42" s="24"/>
      <c r="H42" s="24"/>
      <c r="I42" s="24"/>
      <c r="J42" s="24"/>
      <c r="K42" s="31"/>
      <c r="L42" s="31"/>
    </row>
    <row r="43" spans="1:14">
      <c r="A43" s="24"/>
      <c r="B43" s="117"/>
      <c r="C43" s="117"/>
      <c r="D43" s="117"/>
      <c r="E43" s="24"/>
      <c r="F43" s="24"/>
      <c r="G43" s="24"/>
      <c r="H43" s="24"/>
      <c r="I43" s="24"/>
      <c r="J43" s="24"/>
      <c r="K43" s="31"/>
      <c r="L43" s="31"/>
    </row>
    <row r="44" spans="1:14">
      <c r="A44" s="24"/>
      <c r="B44" s="116"/>
      <c r="C44" s="116"/>
      <c r="D44" s="116"/>
      <c r="E44" s="24"/>
      <c r="F44" s="24"/>
      <c r="G44" s="24"/>
      <c r="H44" s="24"/>
      <c r="I44" s="24"/>
      <c r="J44" s="24"/>
      <c r="K44" s="31"/>
      <c r="L44" s="31"/>
    </row>
    <row r="45" spans="1:14">
      <c r="A45" s="24"/>
      <c r="B45" s="24"/>
      <c r="C45" s="43"/>
      <c r="D45" s="43"/>
      <c r="E45" s="24"/>
      <c r="F45" s="24"/>
      <c r="G45" s="24"/>
      <c r="H45" s="24"/>
      <c r="I45" s="24"/>
      <c r="J45" s="24"/>
      <c r="K45" s="31"/>
      <c r="L45" s="31"/>
    </row>
    <row r="46" spans="1:14">
      <c r="A46" s="24"/>
      <c r="B46" s="24"/>
      <c r="C46" s="43"/>
      <c r="D46" s="43"/>
      <c r="E46" s="24"/>
      <c r="F46" s="24"/>
      <c r="G46" s="24"/>
      <c r="H46" s="24"/>
      <c r="I46" s="24"/>
      <c r="J46" s="24"/>
      <c r="K46" s="31"/>
      <c r="L46" s="31"/>
    </row>
  </sheetData>
  <mergeCells count="3">
    <mergeCell ref="B42:D42"/>
    <mergeCell ref="B43:D43"/>
    <mergeCell ref="B44:D44"/>
  </mergeCells>
  <pageMargins left="0.7" right="0.7" top="0.75" bottom="0.75" header="0.3" footer="0.3"/>
  <pageSetup paperSize="9" scale="87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activeCell="B31" sqref="B31:N56"/>
    </sheetView>
  </sheetViews>
  <sheetFormatPr defaultColWidth="9" defaultRowHeight="15"/>
  <cols>
    <col min="1" max="1" width="4.42578125" style="32" customWidth="1"/>
    <col min="2" max="2" width="34.42578125" customWidth="1"/>
    <col min="3" max="3" width="6.85546875" style="33" customWidth="1"/>
    <col min="4" max="4" width="6.42578125" style="33" customWidth="1"/>
    <col min="5" max="5" width="9" customWidth="1"/>
    <col min="6" max="6" width="8.5703125" customWidth="1"/>
    <col min="7" max="7" width="9.42578125" customWidth="1"/>
    <col min="8" max="8" width="9.28515625" customWidth="1"/>
    <col min="9" max="10" width="8.5703125" customWidth="1"/>
    <col min="11" max="11" width="7.140625" customWidth="1"/>
    <col min="12" max="12" width="6.85546875" customWidth="1"/>
    <col min="13" max="13" width="24.85546875" style="34" customWidth="1"/>
    <col min="14" max="14" width="22.5703125" style="2" customWidth="1"/>
  </cols>
  <sheetData>
    <row r="1" spans="1:15" ht="15.75">
      <c r="A1" s="35"/>
      <c r="B1" s="4" t="s">
        <v>0</v>
      </c>
      <c r="C1" s="36"/>
      <c r="D1" s="36"/>
      <c r="E1" s="4"/>
      <c r="F1" s="4"/>
      <c r="G1" s="4"/>
      <c r="H1" s="4"/>
      <c r="I1" s="4"/>
      <c r="J1" s="4"/>
      <c r="K1" s="4"/>
      <c r="L1" s="4"/>
      <c r="M1" s="44"/>
      <c r="N1" s="13"/>
    </row>
    <row r="2" spans="1:15" ht="15.75">
      <c r="A2" s="35"/>
      <c r="B2" s="6" t="s">
        <v>218</v>
      </c>
      <c r="C2" s="36"/>
      <c r="D2" s="36"/>
      <c r="E2" s="4"/>
      <c r="F2" s="4"/>
      <c r="G2" s="4"/>
      <c r="H2" s="4"/>
      <c r="I2" s="4"/>
      <c r="J2" s="4"/>
      <c r="K2" s="4"/>
      <c r="L2" s="103" t="s">
        <v>343</v>
      </c>
      <c r="M2" s="44"/>
      <c r="N2" s="13"/>
    </row>
    <row r="3" spans="1:15" ht="38.25">
      <c r="A3" s="107" t="s">
        <v>1</v>
      </c>
      <c r="B3" s="107" t="s">
        <v>2</v>
      </c>
      <c r="C3" s="107" t="s">
        <v>3</v>
      </c>
      <c r="D3" s="107" t="s">
        <v>4</v>
      </c>
      <c r="E3" s="108" t="s">
        <v>5</v>
      </c>
      <c r="F3" s="108" t="s">
        <v>6</v>
      </c>
      <c r="G3" s="108" t="s">
        <v>7</v>
      </c>
      <c r="H3" s="108" t="s">
        <v>8</v>
      </c>
      <c r="I3" s="108" t="s">
        <v>9</v>
      </c>
      <c r="J3" s="108" t="s">
        <v>10</v>
      </c>
      <c r="K3" s="107" t="s">
        <v>11</v>
      </c>
      <c r="L3" s="107" t="s">
        <v>137</v>
      </c>
      <c r="M3" s="107" t="s">
        <v>13</v>
      </c>
      <c r="N3" s="107" t="s">
        <v>14</v>
      </c>
      <c r="O3" s="109"/>
    </row>
    <row r="4" spans="1:15" ht="60">
      <c r="A4" s="8">
        <v>1</v>
      </c>
      <c r="B4" s="8" t="s">
        <v>219</v>
      </c>
      <c r="C4" s="8">
        <v>10</v>
      </c>
      <c r="D4" s="8">
        <v>10</v>
      </c>
      <c r="E4" s="8">
        <v>10</v>
      </c>
      <c r="F4" s="8">
        <v>10</v>
      </c>
      <c r="G4" s="8">
        <v>10</v>
      </c>
      <c r="H4" s="8">
        <v>7</v>
      </c>
      <c r="I4" s="8">
        <v>9</v>
      </c>
      <c r="J4" s="8">
        <v>10</v>
      </c>
      <c r="K4" s="8">
        <v>56</v>
      </c>
      <c r="L4" s="46" t="s">
        <v>17</v>
      </c>
      <c r="M4" s="17" t="s">
        <v>18</v>
      </c>
      <c r="N4" s="8" t="s">
        <v>19</v>
      </c>
    </row>
    <row r="5" spans="1:15" ht="45">
      <c r="A5" s="8">
        <v>2</v>
      </c>
      <c r="B5" s="8" t="s">
        <v>220</v>
      </c>
      <c r="C5" s="8">
        <v>10</v>
      </c>
      <c r="D5" s="8">
        <v>10</v>
      </c>
      <c r="E5" s="8">
        <v>8</v>
      </c>
      <c r="F5" s="8">
        <v>10</v>
      </c>
      <c r="G5" s="8">
        <v>11</v>
      </c>
      <c r="H5" s="8">
        <v>8</v>
      </c>
      <c r="I5" s="8">
        <v>8</v>
      </c>
      <c r="J5" s="8">
        <v>8</v>
      </c>
      <c r="K5" s="8">
        <v>53</v>
      </c>
      <c r="L5" s="46" t="s">
        <v>21</v>
      </c>
      <c r="M5" s="17" t="s">
        <v>221</v>
      </c>
      <c r="N5" s="8" t="s">
        <v>158</v>
      </c>
    </row>
    <row r="6" spans="1:15" ht="27" customHeight="1">
      <c r="A6" s="8">
        <v>3</v>
      </c>
      <c r="B6" s="9" t="s">
        <v>222</v>
      </c>
      <c r="C6" s="9">
        <v>10</v>
      </c>
      <c r="D6" s="9">
        <v>10</v>
      </c>
      <c r="E6" s="8">
        <v>9</v>
      </c>
      <c r="F6" s="8">
        <v>10</v>
      </c>
      <c r="G6" s="8">
        <v>10</v>
      </c>
      <c r="H6" s="8">
        <v>6</v>
      </c>
      <c r="I6" s="8">
        <v>6</v>
      </c>
      <c r="J6" s="8">
        <v>10</v>
      </c>
      <c r="K6" s="8">
        <v>51</v>
      </c>
      <c r="L6" s="46" t="s">
        <v>21</v>
      </c>
      <c r="M6" s="17" t="s">
        <v>223</v>
      </c>
      <c r="N6" s="8" t="s">
        <v>224</v>
      </c>
    </row>
    <row r="7" spans="1:15" ht="60">
      <c r="A7" s="8">
        <v>4</v>
      </c>
      <c r="B7" s="8" t="s">
        <v>225</v>
      </c>
      <c r="C7" s="8">
        <v>10</v>
      </c>
      <c r="D7" s="8">
        <v>10</v>
      </c>
      <c r="E7" s="8">
        <v>8</v>
      </c>
      <c r="F7" s="8">
        <v>10</v>
      </c>
      <c r="G7" s="8">
        <v>8</v>
      </c>
      <c r="H7" s="8">
        <v>5</v>
      </c>
      <c r="I7" s="8">
        <v>8</v>
      </c>
      <c r="J7" s="8">
        <v>10</v>
      </c>
      <c r="K7" s="8">
        <v>49</v>
      </c>
      <c r="L7" s="46" t="s">
        <v>21</v>
      </c>
      <c r="M7" s="17" t="s">
        <v>226</v>
      </c>
      <c r="N7" s="8" t="s">
        <v>227</v>
      </c>
    </row>
    <row r="8" spans="1:15" ht="31.35" customHeight="1">
      <c r="A8" s="8">
        <v>5</v>
      </c>
      <c r="B8" s="8" t="s">
        <v>228</v>
      </c>
      <c r="C8" s="8">
        <v>10</v>
      </c>
      <c r="D8" s="8">
        <v>10</v>
      </c>
      <c r="E8" s="8">
        <v>9</v>
      </c>
      <c r="F8" s="8">
        <v>10</v>
      </c>
      <c r="G8" s="8">
        <v>8</v>
      </c>
      <c r="H8" s="8">
        <v>6</v>
      </c>
      <c r="I8" s="8">
        <v>8</v>
      </c>
      <c r="J8" s="8">
        <v>7</v>
      </c>
      <c r="K8" s="8">
        <v>48</v>
      </c>
      <c r="L8" s="46" t="s">
        <v>21</v>
      </c>
      <c r="M8" s="17" t="s">
        <v>146</v>
      </c>
      <c r="N8" s="8" t="s">
        <v>229</v>
      </c>
    </row>
    <row r="9" spans="1:15" ht="31.35" customHeight="1">
      <c r="A9" s="8">
        <v>6</v>
      </c>
      <c r="B9" s="8" t="s">
        <v>230</v>
      </c>
      <c r="C9" s="8">
        <v>10</v>
      </c>
      <c r="D9" s="8">
        <v>10</v>
      </c>
      <c r="E9" s="8">
        <v>8</v>
      </c>
      <c r="F9" s="8">
        <v>10</v>
      </c>
      <c r="G9" s="8">
        <v>7</v>
      </c>
      <c r="H9" s="8">
        <v>7</v>
      </c>
      <c r="I9" s="8">
        <v>6</v>
      </c>
      <c r="J9" s="8">
        <v>9</v>
      </c>
      <c r="K9" s="8">
        <v>47</v>
      </c>
      <c r="L9" s="46" t="s">
        <v>21</v>
      </c>
      <c r="M9" s="17" t="s">
        <v>130</v>
      </c>
      <c r="N9" s="8" t="s">
        <v>131</v>
      </c>
    </row>
    <row r="10" spans="1:15" ht="31.35" customHeight="1">
      <c r="A10" s="8">
        <v>7</v>
      </c>
      <c r="B10" s="11" t="s">
        <v>231</v>
      </c>
      <c r="C10" s="12">
        <v>10</v>
      </c>
      <c r="D10" s="12">
        <v>10</v>
      </c>
      <c r="E10" s="8">
        <v>8</v>
      </c>
      <c r="F10" s="8">
        <v>10</v>
      </c>
      <c r="G10" s="8">
        <v>8</v>
      </c>
      <c r="H10" s="8">
        <v>7</v>
      </c>
      <c r="I10" s="8">
        <v>4</v>
      </c>
      <c r="J10" s="8">
        <v>10</v>
      </c>
      <c r="K10" s="8">
        <v>47</v>
      </c>
      <c r="L10" s="46" t="s">
        <v>21</v>
      </c>
      <c r="M10" s="18" t="s">
        <v>134</v>
      </c>
      <c r="N10" s="11" t="s">
        <v>232</v>
      </c>
    </row>
    <row r="11" spans="1:15" ht="30">
      <c r="A11" s="8">
        <v>8</v>
      </c>
      <c r="B11" s="8" t="s">
        <v>233</v>
      </c>
      <c r="C11" s="8">
        <v>10</v>
      </c>
      <c r="D11" s="8">
        <v>10</v>
      </c>
      <c r="E11" s="8">
        <v>7</v>
      </c>
      <c r="F11" s="8">
        <v>8</v>
      </c>
      <c r="G11" s="8">
        <v>10</v>
      </c>
      <c r="H11" s="8">
        <v>6</v>
      </c>
      <c r="I11" s="8">
        <v>4</v>
      </c>
      <c r="J11" s="8">
        <v>10</v>
      </c>
      <c r="K11" s="8">
        <v>45</v>
      </c>
      <c r="L11" s="46" t="s">
        <v>21</v>
      </c>
      <c r="M11" s="17" t="s">
        <v>92</v>
      </c>
      <c r="N11" s="8" t="s">
        <v>234</v>
      </c>
    </row>
    <row r="12" spans="1:15" ht="30">
      <c r="A12" s="8">
        <v>9</v>
      </c>
      <c r="B12" s="8" t="s">
        <v>235</v>
      </c>
      <c r="C12" s="8">
        <v>10</v>
      </c>
      <c r="D12" s="8"/>
      <c r="E12" s="8">
        <v>8</v>
      </c>
      <c r="F12" s="8">
        <v>9</v>
      </c>
      <c r="G12" s="8">
        <v>8</v>
      </c>
      <c r="H12" s="8">
        <v>2</v>
      </c>
      <c r="I12" s="8">
        <v>9</v>
      </c>
      <c r="J12" s="8">
        <v>8</v>
      </c>
      <c r="K12" s="8">
        <v>44</v>
      </c>
      <c r="L12" s="46" t="s">
        <v>21</v>
      </c>
      <c r="M12" s="17" t="s">
        <v>97</v>
      </c>
      <c r="N12" s="8" t="s">
        <v>236</v>
      </c>
    </row>
    <row r="13" spans="1:15" ht="45">
      <c r="A13" s="8">
        <v>10</v>
      </c>
      <c r="B13" s="8" t="s">
        <v>237</v>
      </c>
      <c r="C13" s="8">
        <v>10</v>
      </c>
      <c r="D13" s="8">
        <v>10</v>
      </c>
      <c r="E13" s="8">
        <v>6</v>
      </c>
      <c r="F13" s="8">
        <v>7</v>
      </c>
      <c r="G13" s="8">
        <v>8</v>
      </c>
      <c r="H13" s="8">
        <v>5</v>
      </c>
      <c r="I13" s="8">
        <v>6</v>
      </c>
      <c r="J13" s="8">
        <v>11</v>
      </c>
      <c r="K13" s="8">
        <v>43</v>
      </c>
      <c r="L13" s="46" t="s">
        <v>21</v>
      </c>
      <c r="M13" s="17" t="s">
        <v>39</v>
      </c>
      <c r="N13" s="8" t="s">
        <v>203</v>
      </c>
    </row>
    <row r="14" spans="1:15" ht="35.450000000000003" customHeight="1">
      <c r="A14" s="8">
        <v>11</v>
      </c>
      <c r="B14" s="9" t="s">
        <v>238</v>
      </c>
      <c r="C14" s="9">
        <v>10</v>
      </c>
      <c r="D14" s="9">
        <v>10</v>
      </c>
      <c r="E14" s="8">
        <v>8</v>
      </c>
      <c r="F14" s="8">
        <v>9</v>
      </c>
      <c r="G14" s="8">
        <v>8</v>
      </c>
      <c r="H14" s="8">
        <v>7</v>
      </c>
      <c r="I14" s="8">
        <v>7</v>
      </c>
      <c r="J14" s="8">
        <v>4</v>
      </c>
      <c r="K14" s="8">
        <v>43</v>
      </c>
      <c r="L14" s="46" t="s">
        <v>21</v>
      </c>
      <c r="M14" s="16" t="s">
        <v>80</v>
      </c>
      <c r="N14" s="9" t="s">
        <v>239</v>
      </c>
    </row>
    <row r="15" spans="1:15" ht="60">
      <c r="A15" s="8">
        <v>12</v>
      </c>
      <c r="B15" s="8" t="s">
        <v>240</v>
      </c>
      <c r="C15" s="8">
        <v>10</v>
      </c>
      <c r="D15" s="8">
        <v>10</v>
      </c>
      <c r="E15" s="8">
        <v>8</v>
      </c>
      <c r="F15" s="8">
        <v>9</v>
      </c>
      <c r="G15" s="8">
        <v>5</v>
      </c>
      <c r="H15" s="8">
        <v>4</v>
      </c>
      <c r="I15" s="8">
        <v>9</v>
      </c>
      <c r="J15" s="8">
        <v>6</v>
      </c>
      <c r="K15" s="8">
        <v>41</v>
      </c>
      <c r="L15" s="96" t="s">
        <v>21</v>
      </c>
      <c r="M15" s="17" t="s">
        <v>241</v>
      </c>
      <c r="N15" s="8" t="s">
        <v>66</v>
      </c>
    </row>
    <row r="16" spans="1:15" ht="45">
      <c r="A16" s="8">
        <v>13</v>
      </c>
      <c r="B16" s="8" t="s">
        <v>242</v>
      </c>
      <c r="C16" s="8">
        <v>10</v>
      </c>
      <c r="D16" s="8">
        <v>10</v>
      </c>
      <c r="E16" s="8">
        <v>7</v>
      </c>
      <c r="F16" s="8">
        <v>8</v>
      </c>
      <c r="G16" s="8">
        <v>4</v>
      </c>
      <c r="H16" s="8">
        <v>7</v>
      </c>
      <c r="I16" s="8">
        <v>5</v>
      </c>
      <c r="J16" s="8">
        <v>10</v>
      </c>
      <c r="K16" s="8">
        <v>41</v>
      </c>
      <c r="L16" s="96" t="s">
        <v>21</v>
      </c>
      <c r="M16" s="17" t="s">
        <v>83</v>
      </c>
      <c r="N16" s="8" t="s">
        <v>164</v>
      </c>
    </row>
    <row r="17" spans="1:14" ht="60">
      <c r="A17" s="8">
        <v>14</v>
      </c>
      <c r="B17" s="11" t="s">
        <v>243</v>
      </c>
      <c r="C17" s="12">
        <v>10</v>
      </c>
      <c r="D17" s="12">
        <v>10</v>
      </c>
      <c r="E17" s="8">
        <v>8</v>
      </c>
      <c r="F17" s="8">
        <v>8</v>
      </c>
      <c r="G17" s="8">
        <v>5</v>
      </c>
      <c r="H17" s="8">
        <v>4</v>
      </c>
      <c r="I17" s="8">
        <v>8</v>
      </c>
      <c r="J17" s="8">
        <v>6</v>
      </c>
      <c r="K17" s="8">
        <v>39</v>
      </c>
      <c r="L17" s="46" t="s">
        <v>50</v>
      </c>
      <c r="M17" s="18" t="s">
        <v>244</v>
      </c>
      <c r="N17" s="12" t="s">
        <v>245</v>
      </c>
    </row>
    <row r="18" spans="1:14" ht="60">
      <c r="A18" s="8">
        <v>15</v>
      </c>
      <c r="B18" s="8" t="s">
        <v>246</v>
      </c>
      <c r="C18" s="8">
        <v>10</v>
      </c>
      <c r="D18" s="8">
        <v>10</v>
      </c>
      <c r="E18" s="8">
        <v>7</v>
      </c>
      <c r="F18" s="8">
        <v>10</v>
      </c>
      <c r="G18" s="8">
        <v>6</v>
      </c>
      <c r="H18" s="8">
        <v>3</v>
      </c>
      <c r="I18" s="8">
        <v>3</v>
      </c>
      <c r="J18" s="8">
        <v>9</v>
      </c>
      <c r="K18" s="8">
        <v>38</v>
      </c>
      <c r="L18" s="46" t="s">
        <v>50</v>
      </c>
      <c r="M18" s="17" t="s">
        <v>247</v>
      </c>
      <c r="N18" s="8" t="s">
        <v>248</v>
      </c>
    </row>
    <row r="19" spans="1:14" ht="60">
      <c r="A19" s="8">
        <v>16</v>
      </c>
      <c r="B19" s="8" t="s">
        <v>249</v>
      </c>
      <c r="C19" s="9">
        <v>10</v>
      </c>
      <c r="D19" s="9">
        <v>10</v>
      </c>
      <c r="E19" s="8">
        <v>9</v>
      </c>
      <c r="F19" s="8">
        <v>9</v>
      </c>
      <c r="G19" s="8">
        <v>3</v>
      </c>
      <c r="H19" s="8">
        <v>5</v>
      </c>
      <c r="I19" s="8">
        <v>5</v>
      </c>
      <c r="J19" s="8">
        <v>7</v>
      </c>
      <c r="K19" s="8">
        <v>38</v>
      </c>
      <c r="L19" s="46" t="s">
        <v>50</v>
      </c>
      <c r="M19" s="16" t="s">
        <v>250</v>
      </c>
      <c r="N19" s="8" t="s">
        <v>251</v>
      </c>
    </row>
    <row r="20" spans="1:14" ht="30">
      <c r="A20" s="8">
        <v>17</v>
      </c>
      <c r="B20" s="8" t="s">
        <v>252</v>
      </c>
      <c r="C20" s="8">
        <v>10</v>
      </c>
      <c r="D20" s="8">
        <v>10</v>
      </c>
      <c r="E20" s="8">
        <v>9</v>
      </c>
      <c r="F20" s="8">
        <v>8</v>
      </c>
      <c r="G20" s="8">
        <v>4</v>
      </c>
      <c r="H20" s="8">
        <v>6</v>
      </c>
      <c r="I20" s="8">
        <v>3</v>
      </c>
      <c r="J20" s="8">
        <v>7</v>
      </c>
      <c r="K20" s="8">
        <v>37</v>
      </c>
      <c r="L20" s="46" t="s">
        <v>50</v>
      </c>
      <c r="M20" s="17" t="s">
        <v>112</v>
      </c>
      <c r="N20" s="8" t="s">
        <v>113</v>
      </c>
    </row>
    <row r="21" spans="1:14" ht="45">
      <c r="A21" s="8">
        <v>18</v>
      </c>
      <c r="B21" s="8" t="s">
        <v>253</v>
      </c>
      <c r="C21" s="8">
        <v>10</v>
      </c>
      <c r="D21" s="8">
        <v>10</v>
      </c>
      <c r="E21" s="8">
        <v>8</v>
      </c>
      <c r="F21" s="8">
        <v>8</v>
      </c>
      <c r="G21" s="8">
        <v>8</v>
      </c>
      <c r="H21" s="8">
        <v>3</v>
      </c>
      <c r="I21" s="8">
        <v>1</v>
      </c>
      <c r="J21" s="8">
        <v>9</v>
      </c>
      <c r="K21" s="8">
        <v>37</v>
      </c>
      <c r="L21" s="46" t="s">
        <v>50</v>
      </c>
      <c r="M21" s="17" t="s">
        <v>132</v>
      </c>
      <c r="N21" s="8" t="s">
        <v>254</v>
      </c>
    </row>
    <row r="22" spans="1:14" ht="30">
      <c r="A22" s="8">
        <v>19</v>
      </c>
      <c r="B22" s="8" t="s">
        <v>255</v>
      </c>
      <c r="C22" s="8">
        <v>10</v>
      </c>
      <c r="D22" s="8">
        <v>10</v>
      </c>
      <c r="E22" s="8">
        <v>6</v>
      </c>
      <c r="F22" s="8">
        <v>8</v>
      </c>
      <c r="G22" s="8">
        <v>5</v>
      </c>
      <c r="H22" s="8">
        <v>4</v>
      </c>
      <c r="I22" s="8">
        <v>6</v>
      </c>
      <c r="J22" s="8">
        <v>6</v>
      </c>
      <c r="K22" s="8">
        <v>35</v>
      </c>
      <c r="L22" s="46" t="s">
        <v>50</v>
      </c>
      <c r="M22" s="17" t="s">
        <v>217</v>
      </c>
      <c r="N22" s="8" t="s">
        <v>256</v>
      </c>
    </row>
    <row r="23" spans="1:14" ht="30">
      <c r="A23" s="8">
        <v>20</v>
      </c>
      <c r="B23" s="11" t="s">
        <v>257</v>
      </c>
      <c r="C23" s="12">
        <v>10</v>
      </c>
      <c r="D23" s="12">
        <v>10</v>
      </c>
      <c r="E23" s="8">
        <v>6</v>
      </c>
      <c r="F23" s="8">
        <v>9</v>
      </c>
      <c r="G23" s="8">
        <v>2</v>
      </c>
      <c r="H23" s="8">
        <v>3</v>
      </c>
      <c r="I23" s="8">
        <v>5</v>
      </c>
      <c r="J23" s="8">
        <v>10</v>
      </c>
      <c r="K23" s="8">
        <v>35</v>
      </c>
      <c r="L23" s="46" t="s">
        <v>50</v>
      </c>
      <c r="M23" s="27" t="s">
        <v>54</v>
      </c>
      <c r="N23" s="12" t="s">
        <v>201</v>
      </c>
    </row>
    <row r="24" spans="1:14" ht="45">
      <c r="A24" s="8">
        <v>21</v>
      </c>
      <c r="B24" s="9" t="s">
        <v>258</v>
      </c>
      <c r="C24" s="9">
        <v>10</v>
      </c>
      <c r="D24" s="9">
        <v>10</v>
      </c>
      <c r="E24" s="8">
        <v>5</v>
      </c>
      <c r="F24" s="8">
        <v>10</v>
      </c>
      <c r="G24" s="8">
        <v>7</v>
      </c>
      <c r="H24" s="8">
        <v>5</v>
      </c>
      <c r="I24" s="8">
        <v>0</v>
      </c>
      <c r="J24" s="8">
        <v>7</v>
      </c>
      <c r="K24" s="8">
        <v>34</v>
      </c>
      <c r="L24" s="46" t="s">
        <v>50</v>
      </c>
      <c r="M24" s="16" t="s">
        <v>59</v>
      </c>
      <c r="N24" s="9" t="s">
        <v>259</v>
      </c>
    </row>
    <row r="25" spans="1:14" ht="75">
      <c r="A25" s="8">
        <v>22</v>
      </c>
      <c r="B25" s="8" t="s">
        <v>260</v>
      </c>
      <c r="C25" s="8">
        <v>10</v>
      </c>
      <c r="D25" s="8">
        <v>10</v>
      </c>
      <c r="E25" s="8">
        <v>9</v>
      </c>
      <c r="F25" s="8">
        <v>7</v>
      </c>
      <c r="G25" s="8">
        <v>7</v>
      </c>
      <c r="H25" s="8">
        <v>4</v>
      </c>
      <c r="I25" s="8">
        <v>4</v>
      </c>
      <c r="J25" s="8">
        <v>3</v>
      </c>
      <c r="K25" s="8">
        <v>34</v>
      </c>
      <c r="L25" s="46" t="s">
        <v>50</v>
      </c>
      <c r="M25" s="17" t="s">
        <v>28</v>
      </c>
      <c r="N25" s="8" t="s">
        <v>261</v>
      </c>
    </row>
    <row r="26" spans="1:14" ht="45">
      <c r="A26" s="8">
        <v>23</v>
      </c>
      <c r="B26" s="101" t="s">
        <v>341</v>
      </c>
      <c r="C26" s="12">
        <v>10</v>
      </c>
      <c r="D26" s="12">
        <v>10</v>
      </c>
      <c r="E26" s="8">
        <v>8</v>
      </c>
      <c r="F26" s="8">
        <v>9</v>
      </c>
      <c r="G26" s="8">
        <v>4</v>
      </c>
      <c r="H26" s="8">
        <v>4</v>
      </c>
      <c r="I26" s="8">
        <v>3</v>
      </c>
      <c r="J26" s="8">
        <v>6</v>
      </c>
      <c r="K26" s="8">
        <v>34</v>
      </c>
      <c r="L26" s="46" t="s">
        <v>50</v>
      </c>
      <c r="M26" s="18" t="s">
        <v>262</v>
      </c>
      <c r="N26" s="12" t="s">
        <v>263</v>
      </c>
    </row>
    <row r="27" spans="1:14" ht="30">
      <c r="A27" s="8">
        <v>24</v>
      </c>
      <c r="B27" s="8" t="s">
        <v>264</v>
      </c>
      <c r="C27" s="8">
        <v>10</v>
      </c>
      <c r="D27" s="8">
        <v>10</v>
      </c>
      <c r="E27" s="8">
        <v>5</v>
      </c>
      <c r="F27" s="8">
        <v>8</v>
      </c>
      <c r="G27" s="8">
        <v>4</v>
      </c>
      <c r="H27" s="8">
        <v>1</v>
      </c>
      <c r="I27" s="8">
        <v>6</v>
      </c>
      <c r="J27" s="8">
        <v>8</v>
      </c>
      <c r="K27" s="8">
        <v>32</v>
      </c>
      <c r="L27" s="46" t="s">
        <v>50</v>
      </c>
      <c r="M27" s="17" t="s">
        <v>155</v>
      </c>
      <c r="N27" s="8" t="s">
        <v>265</v>
      </c>
    </row>
    <row r="28" spans="1:14" ht="45">
      <c r="A28" s="8">
        <v>25</v>
      </c>
      <c r="B28" s="8" t="s">
        <v>266</v>
      </c>
      <c r="C28" s="8">
        <v>10</v>
      </c>
      <c r="D28" s="8">
        <v>10</v>
      </c>
      <c r="E28" s="8">
        <v>6</v>
      </c>
      <c r="F28" s="8">
        <v>10</v>
      </c>
      <c r="G28" s="8">
        <v>6</v>
      </c>
      <c r="H28" s="8">
        <v>3</v>
      </c>
      <c r="I28" s="8">
        <v>4</v>
      </c>
      <c r="J28" s="8">
        <v>3</v>
      </c>
      <c r="K28" s="8">
        <v>32</v>
      </c>
      <c r="L28" s="46" t="s">
        <v>50</v>
      </c>
      <c r="M28" s="17" t="s">
        <v>117</v>
      </c>
      <c r="N28" s="8" t="s">
        <v>118</v>
      </c>
    </row>
    <row r="29" spans="1:14" ht="45">
      <c r="A29" s="8">
        <v>26</v>
      </c>
      <c r="B29" s="8" t="s">
        <v>267</v>
      </c>
      <c r="C29" s="8">
        <v>10</v>
      </c>
      <c r="D29" s="8">
        <v>10</v>
      </c>
      <c r="E29" s="8">
        <v>5</v>
      </c>
      <c r="F29" s="8">
        <v>10</v>
      </c>
      <c r="G29" s="8">
        <v>4</v>
      </c>
      <c r="H29" s="8">
        <v>2</v>
      </c>
      <c r="I29" s="8">
        <v>3</v>
      </c>
      <c r="J29" s="8">
        <v>8</v>
      </c>
      <c r="K29" s="8">
        <v>32</v>
      </c>
      <c r="L29" s="46" t="s">
        <v>50</v>
      </c>
      <c r="M29" s="17" t="s">
        <v>128</v>
      </c>
      <c r="N29" s="8" t="s">
        <v>268</v>
      </c>
    </row>
    <row r="30" spans="1:14" ht="30">
      <c r="A30" s="8">
        <v>27</v>
      </c>
      <c r="B30" s="9" t="s">
        <v>269</v>
      </c>
      <c r="C30" s="9">
        <v>10</v>
      </c>
      <c r="D30" s="9">
        <v>10</v>
      </c>
      <c r="E30" s="8">
        <v>5</v>
      </c>
      <c r="F30" s="8">
        <v>7</v>
      </c>
      <c r="G30" s="8">
        <v>5</v>
      </c>
      <c r="H30" s="8">
        <v>5</v>
      </c>
      <c r="I30" s="8">
        <v>3</v>
      </c>
      <c r="J30" s="8">
        <v>7</v>
      </c>
      <c r="K30" s="8">
        <v>32</v>
      </c>
      <c r="L30" s="46" t="s">
        <v>50</v>
      </c>
      <c r="M30" s="16" t="s">
        <v>214</v>
      </c>
      <c r="N30" s="9" t="s">
        <v>270</v>
      </c>
    </row>
    <row r="31" spans="1:14">
      <c r="A31" s="38"/>
      <c r="B31" s="39"/>
      <c r="C31" s="40"/>
      <c r="D31" s="40"/>
      <c r="E31" s="41"/>
      <c r="F31" s="41"/>
      <c r="G31" s="41"/>
      <c r="H31" s="41"/>
      <c r="I31" s="41"/>
      <c r="J31" s="39"/>
      <c r="K31" s="39"/>
      <c r="L31" s="39"/>
      <c r="M31" s="47"/>
      <c r="N31" s="48"/>
    </row>
    <row r="32" spans="1:14">
      <c r="A32" s="42"/>
      <c r="B32" s="118" t="s">
        <v>135</v>
      </c>
      <c r="C32" s="119"/>
      <c r="D32" s="119"/>
      <c r="E32" s="24"/>
      <c r="F32" s="24"/>
      <c r="G32" s="24"/>
      <c r="H32" s="24"/>
      <c r="I32" s="24"/>
      <c r="J32" s="24"/>
      <c r="K32" s="24"/>
      <c r="L32" s="24"/>
      <c r="M32" s="49"/>
      <c r="N32" s="31"/>
    </row>
    <row r="33" spans="1:14">
      <c r="A33" s="42"/>
      <c r="B33" s="26"/>
      <c r="C33" s="43"/>
      <c r="D33" s="43"/>
      <c r="E33" s="24"/>
      <c r="F33" s="24"/>
      <c r="G33" s="24"/>
      <c r="H33" s="24"/>
      <c r="I33" s="24"/>
      <c r="J33" s="24"/>
      <c r="K33" s="24"/>
      <c r="L33" s="24"/>
      <c r="M33" s="49"/>
      <c r="N33" s="31"/>
    </row>
    <row r="34" spans="1:14">
      <c r="A34" s="42"/>
      <c r="B34" s="120"/>
      <c r="C34" s="120"/>
      <c r="D34" s="120"/>
      <c r="E34" s="24"/>
      <c r="F34" s="24"/>
      <c r="G34" s="24"/>
      <c r="H34" s="24"/>
      <c r="I34" s="24"/>
      <c r="J34" s="24"/>
      <c r="K34" s="24"/>
      <c r="L34" s="24"/>
      <c r="M34" s="49"/>
      <c r="N34" s="31"/>
    </row>
    <row r="35" spans="1:14">
      <c r="A35" s="42"/>
      <c r="B35" s="24"/>
      <c r="C35" s="43"/>
      <c r="D35" s="43"/>
      <c r="E35" s="24"/>
      <c r="F35" s="24"/>
      <c r="G35" s="24"/>
      <c r="H35" s="24"/>
      <c r="I35" s="24"/>
      <c r="J35" s="24"/>
      <c r="K35" s="24"/>
      <c r="L35" s="24"/>
      <c r="M35" s="49"/>
      <c r="N35" s="31"/>
    </row>
    <row r="36" spans="1:14">
      <c r="A36" s="42"/>
      <c r="B36" s="120"/>
      <c r="C36" s="121"/>
      <c r="D36" s="26"/>
      <c r="E36" s="24"/>
      <c r="F36" s="24"/>
      <c r="G36" s="24"/>
      <c r="H36" s="24"/>
      <c r="I36" s="24"/>
      <c r="J36" s="24"/>
      <c r="K36" s="24"/>
      <c r="L36" s="24"/>
      <c r="M36" s="49"/>
      <c r="N36" s="31"/>
    </row>
    <row r="37" spans="1:14">
      <c r="A37" s="42"/>
      <c r="B37" s="24"/>
      <c r="C37" s="43"/>
      <c r="D37" s="43"/>
      <c r="E37" s="24"/>
      <c r="F37" s="24"/>
      <c r="G37" s="24"/>
      <c r="H37" s="24"/>
      <c r="I37" s="24"/>
      <c r="J37" s="24"/>
      <c r="K37" s="24"/>
      <c r="L37" s="24"/>
      <c r="M37" s="49"/>
      <c r="N37" s="31"/>
    </row>
  </sheetData>
  <sortState ref="A1:O55">
    <sortCondition descending="1" ref="K55"/>
  </sortState>
  <mergeCells count="3">
    <mergeCell ref="B32:D32"/>
    <mergeCell ref="B34:D34"/>
    <mergeCell ref="B36:C36"/>
  </mergeCells>
  <pageMargins left="0.7" right="0.7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selection activeCell="B37" sqref="B37:N68"/>
    </sheetView>
  </sheetViews>
  <sheetFormatPr defaultColWidth="9" defaultRowHeight="15"/>
  <cols>
    <col min="1" max="1" width="4.42578125" customWidth="1"/>
    <col min="2" max="2" width="31.85546875" customWidth="1"/>
    <col min="3" max="4" width="8.85546875" style="1"/>
    <col min="5" max="5" width="9.140625" customWidth="1"/>
    <col min="6" max="6" width="9.28515625" customWidth="1"/>
    <col min="7" max="8" width="8.5703125" customWidth="1"/>
    <col min="9" max="9" width="9.5703125" customWidth="1"/>
    <col min="10" max="10" width="8.5703125" customWidth="1"/>
    <col min="11" max="11" width="6.42578125" customWidth="1"/>
    <col min="12" max="12" width="8" customWidth="1"/>
    <col min="13" max="13" width="26.85546875" style="2" customWidth="1"/>
    <col min="14" max="14" width="23.85546875" style="2" customWidth="1"/>
  </cols>
  <sheetData>
    <row r="1" spans="1:16" ht="15.75">
      <c r="A1" s="3"/>
      <c r="B1" s="102" t="s">
        <v>272</v>
      </c>
      <c r="C1" s="36"/>
      <c r="D1" s="36"/>
      <c r="E1" s="102"/>
      <c r="F1" s="102"/>
      <c r="G1" s="102"/>
      <c r="H1" s="102"/>
      <c r="I1" s="102"/>
      <c r="J1" s="102"/>
      <c r="K1" s="102"/>
      <c r="L1" s="102"/>
      <c r="M1" s="13"/>
      <c r="N1" s="13"/>
    </row>
    <row r="2" spans="1:16" ht="15.75">
      <c r="A2" s="3"/>
      <c r="B2" s="6" t="s">
        <v>273</v>
      </c>
      <c r="C2" s="5"/>
      <c r="D2" s="5"/>
      <c r="E2" s="4"/>
      <c r="F2" s="4"/>
      <c r="G2" s="4"/>
      <c r="H2" s="4"/>
      <c r="I2" s="4"/>
      <c r="J2" s="4"/>
      <c r="K2" s="4"/>
      <c r="L2" s="103" t="s">
        <v>342</v>
      </c>
      <c r="M2" s="13"/>
      <c r="N2" s="13"/>
    </row>
    <row r="3" spans="1:16" ht="38.25">
      <c r="A3" s="107" t="s">
        <v>1</v>
      </c>
      <c r="B3" s="107" t="s">
        <v>2</v>
      </c>
      <c r="C3" s="110" t="s">
        <v>3</v>
      </c>
      <c r="D3" s="110" t="s">
        <v>4</v>
      </c>
      <c r="E3" s="110" t="s">
        <v>5</v>
      </c>
      <c r="F3" s="110" t="s">
        <v>6</v>
      </c>
      <c r="G3" s="110" t="s">
        <v>7</v>
      </c>
      <c r="H3" s="110" t="s">
        <v>8</v>
      </c>
      <c r="I3" s="110" t="s">
        <v>9</v>
      </c>
      <c r="J3" s="110" t="s">
        <v>10</v>
      </c>
      <c r="K3" s="107" t="s">
        <v>11</v>
      </c>
      <c r="L3" s="107" t="s">
        <v>12</v>
      </c>
      <c r="M3" s="107" t="s">
        <v>13</v>
      </c>
      <c r="N3" s="107" t="s">
        <v>14</v>
      </c>
      <c r="O3" s="109"/>
      <c r="P3" s="109"/>
    </row>
    <row r="4" spans="1:16" ht="45">
      <c r="A4" s="8">
        <v>1</v>
      </c>
      <c r="B4" s="9" t="s">
        <v>274</v>
      </c>
      <c r="C4" s="9">
        <v>11</v>
      </c>
      <c r="D4" s="9">
        <v>11</v>
      </c>
      <c r="E4" s="8">
        <v>10</v>
      </c>
      <c r="F4" s="10">
        <v>10</v>
      </c>
      <c r="G4" s="10">
        <v>12</v>
      </c>
      <c r="H4" s="10">
        <v>8</v>
      </c>
      <c r="I4" s="10">
        <v>9</v>
      </c>
      <c r="J4" s="10">
        <v>8</v>
      </c>
      <c r="K4" s="10">
        <v>57</v>
      </c>
      <c r="L4" s="15" t="s">
        <v>17</v>
      </c>
      <c r="M4" s="16" t="s">
        <v>275</v>
      </c>
      <c r="N4" s="9" t="s">
        <v>60</v>
      </c>
    </row>
    <row r="5" spans="1:16" ht="30">
      <c r="A5" s="8">
        <v>2</v>
      </c>
      <c r="B5" s="8" t="s">
        <v>276</v>
      </c>
      <c r="C5" s="8">
        <v>11</v>
      </c>
      <c r="D5" s="8">
        <v>11</v>
      </c>
      <c r="E5" s="10">
        <v>10</v>
      </c>
      <c r="F5" s="10">
        <v>10</v>
      </c>
      <c r="G5" s="10">
        <v>10</v>
      </c>
      <c r="H5" s="10">
        <v>8</v>
      </c>
      <c r="I5" s="10">
        <v>8</v>
      </c>
      <c r="J5" s="10">
        <v>10</v>
      </c>
      <c r="K5" s="10">
        <v>56</v>
      </c>
      <c r="L5" s="15" t="s">
        <v>17</v>
      </c>
      <c r="M5" s="17" t="s">
        <v>221</v>
      </c>
      <c r="N5" s="8" t="s">
        <v>277</v>
      </c>
    </row>
    <row r="6" spans="1:16" ht="30">
      <c r="A6" s="8">
        <v>3</v>
      </c>
      <c r="B6" s="11" t="s">
        <v>278</v>
      </c>
      <c r="C6" s="12">
        <v>11</v>
      </c>
      <c r="D6" s="12">
        <v>11</v>
      </c>
      <c r="E6" s="8">
        <v>8</v>
      </c>
      <c r="F6" s="10">
        <v>10</v>
      </c>
      <c r="G6" s="10">
        <v>12</v>
      </c>
      <c r="H6" s="10">
        <v>8</v>
      </c>
      <c r="I6" s="10">
        <v>9</v>
      </c>
      <c r="J6" s="10">
        <v>8</v>
      </c>
      <c r="K6" s="10">
        <v>55</v>
      </c>
      <c r="L6" s="15" t="s">
        <v>17</v>
      </c>
      <c r="M6" s="18" t="s">
        <v>134</v>
      </c>
      <c r="N6" s="11" t="s">
        <v>232</v>
      </c>
    </row>
    <row r="7" spans="1:16" ht="30">
      <c r="A7" s="8">
        <v>4</v>
      </c>
      <c r="B7" s="8" t="s">
        <v>279</v>
      </c>
      <c r="C7" s="8">
        <v>11</v>
      </c>
      <c r="D7" s="8">
        <v>11</v>
      </c>
      <c r="E7" s="10">
        <v>9</v>
      </c>
      <c r="F7" s="8">
        <v>6</v>
      </c>
      <c r="G7" s="8">
        <v>12</v>
      </c>
      <c r="H7" s="8">
        <v>8</v>
      </c>
      <c r="I7" s="8">
        <v>6</v>
      </c>
      <c r="J7" s="8">
        <v>12</v>
      </c>
      <c r="K7" s="8">
        <v>53</v>
      </c>
      <c r="L7" s="15" t="s">
        <v>21</v>
      </c>
      <c r="M7" s="17" t="s">
        <v>117</v>
      </c>
      <c r="N7" s="94" t="s">
        <v>338</v>
      </c>
    </row>
    <row r="8" spans="1:16" ht="30">
      <c r="A8" s="8">
        <v>5</v>
      </c>
      <c r="B8" s="8" t="s">
        <v>280</v>
      </c>
      <c r="C8" s="8">
        <v>11</v>
      </c>
      <c r="D8" s="8">
        <v>11</v>
      </c>
      <c r="E8" s="10">
        <v>9</v>
      </c>
      <c r="F8" s="10">
        <v>10</v>
      </c>
      <c r="G8" s="10">
        <v>12</v>
      </c>
      <c r="H8" s="10">
        <v>5</v>
      </c>
      <c r="I8" s="10">
        <v>7</v>
      </c>
      <c r="J8" s="10">
        <v>9</v>
      </c>
      <c r="K8" s="10">
        <v>52</v>
      </c>
      <c r="L8" s="15" t="s">
        <v>21</v>
      </c>
      <c r="M8" s="17" t="s">
        <v>281</v>
      </c>
      <c r="N8" s="8" t="s">
        <v>282</v>
      </c>
    </row>
    <row r="9" spans="1:16" ht="45">
      <c r="A9" s="8">
        <v>6</v>
      </c>
      <c r="B9" s="8" t="s">
        <v>283</v>
      </c>
      <c r="C9" s="8">
        <v>11</v>
      </c>
      <c r="D9" s="8">
        <v>11</v>
      </c>
      <c r="E9" s="8">
        <v>10</v>
      </c>
      <c r="F9" s="10">
        <v>9</v>
      </c>
      <c r="G9" s="10">
        <v>10</v>
      </c>
      <c r="H9" s="10">
        <v>8</v>
      </c>
      <c r="I9" s="10">
        <v>5</v>
      </c>
      <c r="J9" s="10">
        <v>10</v>
      </c>
      <c r="K9" s="10">
        <v>52</v>
      </c>
      <c r="L9" s="15" t="s">
        <v>21</v>
      </c>
      <c r="M9" s="17" t="s">
        <v>18</v>
      </c>
      <c r="N9" s="8" t="s">
        <v>19</v>
      </c>
    </row>
    <row r="10" spans="1:16" ht="30">
      <c r="A10" s="8">
        <v>7</v>
      </c>
      <c r="B10" s="8" t="s">
        <v>290</v>
      </c>
      <c r="C10" s="8">
        <v>11</v>
      </c>
      <c r="D10" s="8">
        <v>11</v>
      </c>
      <c r="E10" s="10">
        <v>7</v>
      </c>
      <c r="F10" s="10">
        <v>8</v>
      </c>
      <c r="G10" s="10">
        <v>12</v>
      </c>
      <c r="H10" s="10">
        <v>6</v>
      </c>
      <c r="I10" s="10">
        <v>8</v>
      </c>
      <c r="J10" s="10">
        <v>10</v>
      </c>
      <c r="K10" s="10">
        <f>SUM(E10:J10)</f>
        <v>51</v>
      </c>
      <c r="L10" s="15" t="s">
        <v>21</v>
      </c>
      <c r="M10" s="17" t="s">
        <v>37</v>
      </c>
      <c r="N10" s="8" t="s">
        <v>139</v>
      </c>
      <c r="O10" s="99">
        <f>SUM(E10:K10)</f>
        <v>102</v>
      </c>
    </row>
    <row r="11" spans="1:16" ht="45">
      <c r="A11" s="8">
        <v>8</v>
      </c>
      <c r="B11" s="8" t="s">
        <v>284</v>
      </c>
      <c r="C11" s="8">
        <v>11</v>
      </c>
      <c r="D11" s="8">
        <v>11</v>
      </c>
      <c r="E11" s="10">
        <v>8</v>
      </c>
      <c r="F11" s="8">
        <v>6</v>
      </c>
      <c r="G11" s="8">
        <v>10</v>
      </c>
      <c r="H11" s="8">
        <v>7</v>
      </c>
      <c r="I11" s="8">
        <v>9</v>
      </c>
      <c r="J11" s="8">
        <v>10</v>
      </c>
      <c r="K11" s="8">
        <v>50</v>
      </c>
      <c r="L11" s="15" t="s">
        <v>21</v>
      </c>
      <c r="M11" s="17" t="s">
        <v>169</v>
      </c>
      <c r="N11" s="8" t="s">
        <v>285</v>
      </c>
    </row>
    <row r="12" spans="1:16" ht="30">
      <c r="A12" s="8">
        <v>9</v>
      </c>
      <c r="B12" s="12" t="s">
        <v>286</v>
      </c>
      <c r="C12" s="12">
        <v>11</v>
      </c>
      <c r="D12" s="12">
        <v>11</v>
      </c>
      <c r="E12" s="8">
        <v>8</v>
      </c>
      <c r="F12" s="10">
        <v>10</v>
      </c>
      <c r="G12" s="10">
        <v>10</v>
      </c>
      <c r="H12" s="10">
        <v>8</v>
      </c>
      <c r="I12" s="10">
        <v>7</v>
      </c>
      <c r="J12" s="10">
        <v>5</v>
      </c>
      <c r="K12" s="10">
        <v>48</v>
      </c>
      <c r="L12" s="15" t="s">
        <v>21</v>
      </c>
      <c r="M12" s="18" t="s">
        <v>287</v>
      </c>
      <c r="N12" s="12" t="s">
        <v>288</v>
      </c>
    </row>
    <row r="13" spans="1:16" ht="30">
      <c r="A13" s="8">
        <v>10</v>
      </c>
      <c r="B13" s="8" t="s">
        <v>289</v>
      </c>
      <c r="C13" s="8">
        <v>11</v>
      </c>
      <c r="D13" s="8">
        <v>11</v>
      </c>
      <c r="E13" s="8">
        <v>7</v>
      </c>
      <c r="F13" s="10">
        <v>10</v>
      </c>
      <c r="G13" s="10">
        <v>10</v>
      </c>
      <c r="H13" s="10">
        <v>6</v>
      </c>
      <c r="I13" s="10">
        <v>9</v>
      </c>
      <c r="J13" s="10">
        <v>5</v>
      </c>
      <c r="K13" s="10">
        <v>47</v>
      </c>
      <c r="L13" s="15" t="s">
        <v>21</v>
      </c>
      <c r="M13" s="17" t="s">
        <v>74</v>
      </c>
      <c r="N13" s="8" t="s">
        <v>75</v>
      </c>
    </row>
    <row r="14" spans="1:16" ht="27" customHeight="1">
      <c r="A14" s="8">
        <v>11</v>
      </c>
      <c r="B14" s="9" t="s">
        <v>291</v>
      </c>
      <c r="C14" s="8">
        <v>11</v>
      </c>
      <c r="D14" s="8">
        <v>11</v>
      </c>
      <c r="E14" s="10">
        <v>10</v>
      </c>
      <c r="F14" s="10">
        <v>9</v>
      </c>
      <c r="G14" s="10">
        <v>10</v>
      </c>
      <c r="H14" s="10">
        <v>5</v>
      </c>
      <c r="I14" s="10">
        <v>4</v>
      </c>
      <c r="J14" s="10">
        <v>6</v>
      </c>
      <c r="K14" s="10">
        <v>46</v>
      </c>
      <c r="L14" s="15" t="s">
        <v>21</v>
      </c>
      <c r="M14" s="16" t="s">
        <v>292</v>
      </c>
      <c r="N14" s="9" t="s">
        <v>293</v>
      </c>
    </row>
    <row r="15" spans="1:16" ht="45">
      <c r="A15" s="8">
        <v>12</v>
      </c>
      <c r="B15" s="8" t="s">
        <v>294</v>
      </c>
      <c r="C15" s="9">
        <v>11</v>
      </c>
      <c r="D15" s="9">
        <v>11</v>
      </c>
      <c r="E15" s="8">
        <v>10</v>
      </c>
      <c r="F15" s="10">
        <v>7</v>
      </c>
      <c r="G15" s="10">
        <v>9</v>
      </c>
      <c r="H15" s="10">
        <v>8</v>
      </c>
      <c r="I15" s="10">
        <v>5</v>
      </c>
      <c r="J15" s="10">
        <v>7</v>
      </c>
      <c r="K15" s="10">
        <v>46</v>
      </c>
      <c r="L15" s="98" t="s">
        <v>21</v>
      </c>
      <c r="M15" s="16" t="s">
        <v>172</v>
      </c>
      <c r="N15" s="8" t="s">
        <v>295</v>
      </c>
    </row>
    <row r="16" spans="1:16" ht="30">
      <c r="A16" s="8">
        <v>13</v>
      </c>
      <c r="B16" s="9" t="s">
        <v>296</v>
      </c>
      <c r="C16" s="9">
        <v>11</v>
      </c>
      <c r="D16" s="9">
        <v>11</v>
      </c>
      <c r="E16" s="8">
        <v>10</v>
      </c>
      <c r="F16" s="10">
        <v>9</v>
      </c>
      <c r="G16" s="10">
        <v>5</v>
      </c>
      <c r="H16" s="10">
        <v>5</v>
      </c>
      <c r="I16" s="10">
        <v>9</v>
      </c>
      <c r="J16" s="10">
        <v>5</v>
      </c>
      <c r="K16" s="10">
        <v>43</v>
      </c>
      <c r="L16" s="98" t="s">
        <v>21</v>
      </c>
      <c r="M16" s="16" t="s">
        <v>42</v>
      </c>
      <c r="N16" s="9" t="s">
        <v>162</v>
      </c>
    </row>
    <row r="17" spans="1:14" ht="30">
      <c r="A17" s="8">
        <v>14</v>
      </c>
      <c r="B17" s="8" t="s">
        <v>297</v>
      </c>
      <c r="C17" s="8">
        <v>11</v>
      </c>
      <c r="D17" s="8">
        <v>11</v>
      </c>
      <c r="E17" s="10">
        <v>10</v>
      </c>
      <c r="F17" s="8">
        <v>6</v>
      </c>
      <c r="G17" s="8">
        <v>10</v>
      </c>
      <c r="H17" s="8">
        <v>5</v>
      </c>
      <c r="I17" s="8">
        <v>6</v>
      </c>
      <c r="J17" s="8">
        <v>5</v>
      </c>
      <c r="K17" s="8">
        <v>42</v>
      </c>
      <c r="L17" s="98" t="s">
        <v>21</v>
      </c>
      <c r="M17" s="17" t="s">
        <v>178</v>
      </c>
      <c r="N17" s="8" t="s">
        <v>179</v>
      </c>
    </row>
    <row r="18" spans="1:14" ht="30">
      <c r="A18" s="8">
        <v>15</v>
      </c>
      <c r="B18" s="8" t="s">
        <v>298</v>
      </c>
      <c r="C18" s="8">
        <v>11</v>
      </c>
      <c r="D18" s="8">
        <v>11</v>
      </c>
      <c r="E18" s="10">
        <v>8</v>
      </c>
      <c r="F18" s="10">
        <v>9</v>
      </c>
      <c r="G18" s="10">
        <v>9</v>
      </c>
      <c r="H18" s="10">
        <v>3</v>
      </c>
      <c r="I18" s="10">
        <v>2</v>
      </c>
      <c r="J18" s="10">
        <v>10</v>
      </c>
      <c r="K18" s="10">
        <v>41</v>
      </c>
      <c r="L18" s="98" t="s">
        <v>21</v>
      </c>
      <c r="M18" s="17" t="s">
        <v>125</v>
      </c>
      <c r="N18" s="8" t="s">
        <v>271</v>
      </c>
    </row>
    <row r="19" spans="1:14" ht="42" customHeight="1">
      <c r="A19" s="8">
        <v>16</v>
      </c>
      <c r="B19" s="8" t="s">
        <v>299</v>
      </c>
      <c r="C19" s="8">
        <v>11</v>
      </c>
      <c r="D19" s="8">
        <v>11</v>
      </c>
      <c r="E19" s="10">
        <v>7</v>
      </c>
      <c r="F19" s="10">
        <v>7</v>
      </c>
      <c r="G19" s="10">
        <v>9</v>
      </c>
      <c r="H19" s="10">
        <v>3</v>
      </c>
      <c r="I19" s="10">
        <v>5</v>
      </c>
      <c r="J19" s="10">
        <v>10</v>
      </c>
      <c r="K19" s="10">
        <v>41</v>
      </c>
      <c r="L19" s="98" t="s">
        <v>21</v>
      </c>
      <c r="M19" s="17" t="s">
        <v>68</v>
      </c>
      <c r="N19" s="8" t="s">
        <v>300</v>
      </c>
    </row>
    <row r="20" spans="1:14" ht="28.35" customHeight="1">
      <c r="A20" s="8">
        <v>17</v>
      </c>
      <c r="B20" s="8" t="s">
        <v>301</v>
      </c>
      <c r="C20" s="8">
        <v>11</v>
      </c>
      <c r="D20" s="8">
        <v>11</v>
      </c>
      <c r="E20" s="8">
        <v>8</v>
      </c>
      <c r="F20" s="10">
        <v>9</v>
      </c>
      <c r="G20" s="10">
        <v>9</v>
      </c>
      <c r="H20" s="10">
        <v>6</v>
      </c>
      <c r="I20" s="10">
        <v>6</v>
      </c>
      <c r="J20" s="10">
        <v>2</v>
      </c>
      <c r="K20" s="10">
        <v>40</v>
      </c>
      <c r="L20" s="98" t="s">
        <v>21</v>
      </c>
      <c r="M20" s="17" t="s">
        <v>119</v>
      </c>
      <c r="N20" s="8" t="s">
        <v>120</v>
      </c>
    </row>
    <row r="21" spans="1:14" ht="30">
      <c r="A21" s="8">
        <v>18</v>
      </c>
      <c r="B21" s="8" t="s">
        <v>302</v>
      </c>
      <c r="C21" s="8">
        <v>11</v>
      </c>
      <c r="D21" s="8">
        <v>11</v>
      </c>
      <c r="E21" s="10">
        <v>6</v>
      </c>
      <c r="F21" s="10">
        <v>6</v>
      </c>
      <c r="G21" s="10">
        <v>6</v>
      </c>
      <c r="H21" s="10">
        <v>4</v>
      </c>
      <c r="I21" s="10">
        <v>9</v>
      </c>
      <c r="J21" s="10">
        <v>8</v>
      </c>
      <c r="K21" s="10">
        <v>39</v>
      </c>
      <c r="L21" s="15" t="s">
        <v>50</v>
      </c>
      <c r="M21" s="17" t="s">
        <v>109</v>
      </c>
      <c r="N21" s="8" t="s">
        <v>110</v>
      </c>
    </row>
    <row r="22" spans="1:14" ht="28.7" customHeight="1">
      <c r="A22" s="8">
        <v>19</v>
      </c>
      <c r="B22" s="8" t="s">
        <v>303</v>
      </c>
      <c r="C22" s="8">
        <v>11</v>
      </c>
      <c r="D22" s="8">
        <v>11</v>
      </c>
      <c r="E22" s="10">
        <v>8</v>
      </c>
      <c r="F22" s="10">
        <v>6</v>
      </c>
      <c r="G22" s="10">
        <v>10</v>
      </c>
      <c r="H22" s="10">
        <v>3</v>
      </c>
      <c r="I22" s="10">
        <v>3</v>
      </c>
      <c r="J22" s="10">
        <v>9</v>
      </c>
      <c r="K22" s="10">
        <v>39</v>
      </c>
      <c r="L22" s="15" t="s">
        <v>50</v>
      </c>
      <c r="M22" s="17" t="s">
        <v>146</v>
      </c>
      <c r="N22" s="8" t="s">
        <v>304</v>
      </c>
    </row>
    <row r="23" spans="1:14" ht="30">
      <c r="A23" s="8">
        <v>20</v>
      </c>
      <c r="B23" s="9" t="s">
        <v>305</v>
      </c>
      <c r="C23" s="9">
        <v>11</v>
      </c>
      <c r="D23" s="9">
        <v>11</v>
      </c>
      <c r="E23" s="8">
        <v>10</v>
      </c>
      <c r="F23" s="10">
        <v>7</v>
      </c>
      <c r="G23" s="10">
        <v>5</v>
      </c>
      <c r="H23" s="10">
        <v>7</v>
      </c>
      <c r="I23" s="10">
        <v>7</v>
      </c>
      <c r="J23" s="10">
        <v>3</v>
      </c>
      <c r="K23" s="10">
        <v>39</v>
      </c>
      <c r="L23" s="15" t="s">
        <v>50</v>
      </c>
      <c r="M23" s="16" t="s">
        <v>306</v>
      </c>
      <c r="N23" s="9" t="s">
        <v>307</v>
      </c>
    </row>
    <row r="24" spans="1:14" ht="45">
      <c r="A24" s="8">
        <v>21</v>
      </c>
      <c r="B24" s="9" t="s">
        <v>308</v>
      </c>
      <c r="C24" s="9">
        <v>11</v>
      </c>
      <c r="D24" s="9">
        <v>11</v>
      </c>
      <c r="E24" s="8">
        <v>9</v>
      </c>
      <c r="F24" s="10">
        <v>5</v>
      </c>
      <c r="G24" s="10">
        <v>8</v>
      </c>
      <c r="H24" s="10">
        <v>8</v>
      </c>
      <c r="I24" s="10">
        <v>3</v>
      </c>
      <c r="J24" s="10">
        <v>5</v>
      </c>
      <c r="K24" s="10">
        <v>38</v>
      </c>
      <c r="L24" s="15" t="s">
        <v>50</v>
      </c>
      <c r="M24" s="16" t="s">
        <v>77</v>
      </c>
      <c r="N24" s="9" t="s">
        <v>78</v>
      </c>
    </row>
    <row r="25" spans="1:14" ht="30">
      <c r="A25" s="8">
        <v>22</v>
      </c>
      <c r="B25" s="8" t="s">
        <v>309</v>
      </c>
      <c r="C25" s="8">
        <v>11</v>
      </c>
      <c r="D25" s="8">
        <v>11</v>
      </c>
      <c r="E25" s="8">
        <v>6</v>
      </c>
      <c r="F25" s="10">
        <v>4</v>
      </c>
      <c r="G25" s="10">
        <v>10</v>
      </c>
      <c r="H25" s="10">
        <v>5</v>
      </c>
      <c r="I25" s="10">
        <v>3</v>
      </c>
      <c r="J25" s="10">
        <v>10</v>
      </c>
      <c r="K25" s="10">
        <v>38</v>
      </c>
      <c r="L25" s="15" t="s">
        <v>50</v>
      </c>
      <c r="M25" s="17" t="s">
        <v>132</v>
      </c>
      <c r="N25" s="8" t="s">
        <v>310</v>
      </c>
    </row>
    <row r="26" spans="1:14" ht="30">
      <c r="A26" s="8">
        <v>23</v>
      </c>
      <c r="B26" s="8" t="s">
        <v>311</v>
      </c>
      <c r="C26" s="8">
        <v>11</v>
      </c>
      <c r="D26" s="8">
        <v>11</v>
      </c>
      <c r="E26" s="8">
        <v>6</v>
      </c>
      <c r="F26" s="10">
        <v>10</v>
      </c>
      <c r="G26" s="10">
        <v>6</v>
      </c>
      <c r="H26" s="10">
        <v>5</v>
      </c>
      <c r="I26" s="10">
        <v>5</v>
      </c>
      <c r="J26" s="10">
        <v>5</v>
      </c>
      <c r="K26" s="10">
        <v>37</v>
      </c>
      <c r="L26" s="15" t="s">
        <v>50</v>
      </c>
      <c r="M26" s="17" t="s">
        <v>312</v>
      </c>
      <c r="N26" s="8" t="s">
        <v>313</v>
      </c>
    </row>
    <row r="27" spans="1:14" ht="30">
      <c r="A27" s="8">
        <v>24</v>
      </c>
      <c r="B27" s="8" t="s">
        <v>314</v>
      </c>
      <c r="C27" s="8">
        <v>11</v>
      </c>
      <c r="D27" s="8">
        <v>11</v>
      </c>
      <c r="E27" s="8">
        <v>8</v>
      </c>
      <c r="F27" s="10">
        <v>8</v>
      </c>
      <c r="G27" s="10">
        <v>8</v>
      </c>
      <c r="H27" s="10">
        <v>2</v>
      </c>
      <c r="I27" s="10">
        <v>0</v>
      </c>
      <c r="J27" s="10">
        <v>10</v>
      </c>
      <c r="K27" s="10">
        <v>36</v>
      </c>
      <c r="L27" s="15" t="s">
        <v>50</v>
      </c>
      <c r="M27" s="17" t="s">
        <v>124</v>
      </c>
      <c r="N27" s="19" t="s">
        <v>315</v>
      </c>
    </row>
    <row r="28" spans="1:14" ht="30">
      <c r="A28" s="8">
        <v>25</v>
      </c>
      <c r="B28" s="8" t="s">
        <v>316</v>
      </c>
      <c r="C28" s="8">
        <v>11</v>
      </c>
      <c r="D28" s="8">
        <v>11</v>
      </c>
      <c r="E28" s="8">
        <v>9</v>
      </c>
      <c r="F28" s="10">
        <v>6</v>
      </c>
      <c r="G28" s="10">
        <v>5</v>
      </c>
      <c r="H28" s="10">
        <v>2</v>
      </c>
      <c r="I28" s="10">
        <v>4</v>
      </c>
      <c r="J28" s="10">
        <v>10</v>
      </c>
      <c r="K28" s="10">
        <v>36</v>
      </c>
      <c r="L28" s="15" t="s">
        <v>50</v>
      </c>
      <c r="M28" s="17" t="s">
        <v>31</v>
      </c>
      <c r="N28" s="8" t="s">
        <v>317</v>
      </c>
    </row>
    <row r="29" spans="1:14" ht="30">
      <c r="A29" s="8">
        <v>26</v>
      </c>
      <c r="B29" s="9" t="s">
        <v>318</v>
      </c>
      <c r="C29" s="9">
        <v>11</v>
      </c>
      <c r="D29" s="9">
        <v>11</v>
      </c>
      <c r="E29" s="8">
        <v>9</v>
      </c>
      <c r="F29" s="10">
        <v>8</v>
      </c>
      <c r="G29" s="10">
        <v>7</v>
      </c>
      <c r="H29" s="10">
        <v>4</v>
      </c>
      <c r="I29" s="10">
        <v>3</v>
      </c>
      <c r="J29" s="10">
        <v>4</v>
      </c>
      <c r="K29" s="10">
        <v>35</v>
      </c>
      <c r="L29" s="15" t="s">
        <v>50</v>
      </c>
      <c r="M29" s="16" t="s">
        <v>62</v>
      </c>
      <c r="N29" s="9" t="s">
        <v>63</v>
      </c>
    </row>
    <row r="30" spans="1:14" ht="30">
      <c r="A30" s="8">
        <v>27</v>
      </c>
      <c r="B30" s="8" t="s">
        <v>319</v>
      </c>
      <c r="C30" s="8">
        <v>11</v>
      </c>
      <c r="D30" s="8">
        <v>11</v>
      </c>
      <c r="E30" s="10">
        <v>8</v>
      </c>
      <c r="F30" s="10">
        <v>6</v>
      </c>
      <c r="G30" s="10">
        <v>8</v>
      </c>
      <c r="H30" s="10">
        <v>4</v>
      </c>
      <c r="I30" s="10">
        <v>5</v>
      </c>
      <c r="J30" s="10">
        <v>3</v>
      </c>
      <c r="K30" s="10">
        <v>34</v>
      </c>
      <c r="L30" s="15" t="s">
        <v>50</v>
      </c>
      <c r="M30" s="17" t="s">
        <v>320</v>
      </c>
      <c r="N30" s="8" t="s">
        <v>321</v>
      </c>
    </row>
    <row r="31" spans="1:14" ht="60">
      <c r="A31" s="8">
        <v>28</v>
      </c>
      <c r="B31" s="9" t="s">
        <v>322</v>
      </c>
      <c r="C31" s="9">
        <v>11</v>
      </c>
      <c r="D31" s="9">
        <v>11</v>
      </c>
      <c r="E31" s="8">
        <v>6</v>
      </c>
      <c r="F31" s="10">
        <v>5</v>
      </c>
      <c r="G31" s="10">
        <v>4</v>
      </c>
      <c r="H31" s="10">
        <v>3</v>
      </c>
      <c r="I31" s="10">
        <v>2</v>
      </c>
      <c r="J31" s="10">
        <v>4</v>
      </c>
      <c r="K31" s="10">
        <v>34</v>
      </c>
      <c r="L31" s="15" t="s">
        <v>50</v>
      </c>
      <c r="M31" s="16" t="s">
        <v>323</v>
      </c>
      <c r="N31" s="9" t="s">
        <v>324</v>
      </c>
    </row>
    <row r="32" spans="1:14" ht="27.6" customHeight="1">
      <c r="A32" s="8">
        <v>29</v>
      </c>
      <c r="B32" s="8" t="s">
        <v>325</v>
      </c>
      <c r="C32" s="8">
        <v>11</v>
      </c>
      <c r="D32" s="8">
        <v>11</v>
      </c>
      <c r="E32" s="10">
        <v>4</v>
      </c>
      <c r="F32" s="10">
        <v>7</v>
      </c>
      <c r="G32" s="10">
        <v>5</v>
      </c>
      <c r="H32" s="10">
        <v>4</v>
      </c>
      <c r="I32" s="10">
        <v>1</v>
      </c>
      <c r="J32" s="10">
        <v>2</v>
      </c>
      <c r="K32" s="10">
        <v>33</v>
      </c>
      <c r="L32" s="15" t="s">
        <v>50</v>
      </c>
      <c r="M32" s="17" t="s">
        <v>112</v>
      </c>
      <c r="N32" s="8" t="s">
        <v>113</v>
      </c>
    </row>
    <row r="33" spans="1:14" ht="42" customHeight="1">
      <c r="A33" s="8">
        <v>30</v>
      </c>
      <c r="B33" s="8" t="s">
        <v>326</v>
      </c>
      <c r="C33" s="8">
        <v>11</v>
      </c>
      <c r="D33" s="8">
        <v>11</v>
      </c>
      <c r="E33" s="10">
        <v>9</v>
      </c>
      <c r="F33" s="10">
        <v>4</v>
      </c>
      <c r="G33" s="10">
        <v>4</v>
      </c>
      <c r="H33" s="10">
        <v>6</v>
      </c>
      <c r="I33" s="10">
        <v>2</v>
      </c>
      <c r="J33" s="10">
        <v>8</v>
      </c>
      <c r="K33" s="10">
        <v>33</v>
      </c>
      <c r="L33" s="15" t="s">
        <v>50</v>
      </c>
      <c r="M33" s="17" t="s">
        <v>39</v>
      </c>
      <c r="N33" s="8" t="s">
        <v>327</v>
      </c>
    </row>
    <row r="34" spans="1:14" ht="30">
      <c r="A34" s="8">
        <v>31</v>
      </c>
      <c r="B34" s="8" t="s">
        <v>328</v>
      </c>
      <c r="C34" s="8">
        <v>11</v>
      </c>
      <c r="D34" s="8">
        <v>11</v>
      </c>
      <c r="E34" s="10">
        <v>6</v>
      </c>
      <c r="F34" s="10">
        <v>5</v>
      </c>
      <c r="G34" s="10">
        <v>4</v>
      </c>
      <c r="H34" s="10">
        <v>6</v>
      </c>
      <c r="I34" s="10">
        <v>5</v>
      </c>
      <c r="J34" s="10">
        <v>7</v>
      </c>
      <c r="K34" s="10">
        <v>33</v>
      </c>
      <c r="L34" s="15" t="s">
        <v>50</v>
      </c>
      <c r="M34" s="17" t="s">
        <v>155</v>
      </c>
      <c r="N34" s="8" t="s">
        <v>133</v>
      </c>
    </row>
    <row r="35" spans="1:14" ht="30">
      <c r="A35" s="8">
        <v>32</v>
      </c>
      <c r="B35" s="11" t="s">
        <v>329</v>
      </c>
      <c r="C35" s="12">
        <v>11</v>
      </c>
      <c r="D35" s="12">
        <v>11</v>
      </c>
      <c r="E35" s="8">
        <v>8</v>
      </c>
      <c r="F35" s="10">
        <v>7</v>
      </c>
      <c r="G35" s="10">
        <v>6</v>
      </c>
      <c r="H35" s="10">
        <v>2</v>
      </c>
      <c r="I35" s="10">
        <v>5</v>
      </c>
      <c r="J35" s="10">
        <v>5</v>
      </c>
      <c r="K35" s="10">
        <v>33</v>
      </c>
      <c r="L35" s="15" t="s">
        <v>50</v>
      </c>
      <c r="M35" s="18" t="s">
        <v>215</v>
      </c>
      <c r="N35" s="11" t="s">
        <v>216</v>
      </c>
    </row>
    <row r="36" spans="1:14" ht="30">
      <c r="A36" s="8">
        <v>33</v>
      </c>
      <c r="B36" s="9" t="s">
        <v>330</v>
      </c>
      <c r="C36" s="9">
        <v>11</v>
      </c>
      <c r="D36" s="9">
        <v>11</v>
      </c>
      <c r="E36" s="8">
        <v>7</v>
      </c>
      <c r="F36" s="10">
        <v>7</v>
      </c>
      <c r="G36" s="10">
        <v>4</v>
      </c>
      <c r="H36" s="10">
        <v>6</v>
      </c>
      <c r="I36" s="10">
        <v>4</v>
      </c>
      <c r="J36" s="10">
        <v>5</v>
      </c>
      <c r="K36" s="10">
        <v>33</v>
      </c>
      <c r="L36" s="15" t="s">
        <v>50</v>
      </c>
      <c r="M36" s="16" t="s">
        <v>122</v>
      </c>
      <c r="N36" s="9" t="s">
        <v>123</v>
      </c>
    </row>
    <row r="37" spans="1:14" ht="15.75">
      <c r="A37" s="20"/>
      <c r="B37" s="21"/>
      <c r="C37" s="22"/>
      <c r="D37" s="22"/>
      <c r="E37" s="23"/>
      <c r="F37" s="23"/>
      <c r="G37" s="23"/>
      <c r="H37" s="23"/>
      <c r="I37" s="23"/>
      <c r="J37" s="23"/>
      <c r="K37" s="28"/>
      <c r="L37" s="29"/>
      <c r="M37" s="30"/>
      <c r="N37" s="30"/>
    </row>
    <row r="38" spans="1:14">
      <c r="A38" s="24"/>
      <c r="B38" s="113" t="s">
        <v>331</v>
      </c>
      <c r="C38" s="25"/>
      <c r="D38" s="25"/>
      <c r="E38" s="24"/>
      <c r="F38" s="24"/>
      <c r="G38" s="24"/>
      <c r="H38" s="24"/>
      <c r="I38" s="24"/>
      <c r="J38" s="24"/>
      <c r="K38" s="24"/>
      <c r="L38" s="24"/>
      <c r="M38" s="31"/>
      <c r="N38" s="31"/>
    </row>
    <row r="39" spans="1:14">
      <c r="A39" s="24"/>
      <c r="B39" s="26"/>
      <c r="C39" s="25"/>
      <c r="D39" s="25"/>
      <c r="E39" s="24"/>
      <c r="F39" s="24"/>
      <c r="G39" s="24"/>
      <c r="H39" s="24"/>
      <c r="I39" s="24"/>
      <c r="J39" s="24"/>
      <c r="K39" s="24"/>
      <c r="L39" s="24"/>
      <c r="M39" s="31"/>
      <c r="N39" s="31"/>
    </row>
    <row r="40" spans="1:14">
      <c r="A40" s="24"/>
      <c r="B40" s="120"/>
      <c r="C40" s="120"/>
      <c r="D40" s="25"/>
      <c r="E40" s="24"/>
      <c r="F40" s="24"/>
      <c r="G40" s="24"/>
      <c r="H40" s="24"/>
      <c r="I40" s="24"/>
      <c r="J40" s="24"/>
      <c r="K40" s="24"/>
      <c r="L40" s="24"/>
      <c r="M40" s="31"/>
      <c r="N40" s="31"/>
    </row>
    <row r="41" spans="1:14">
      <c r="A41" s="24"/>
      <c r="B41" s="24"/>
      <c r="C41" s="25"/>
      <c r="D41" s="25"/>
      <c r="E41" s="24"/>
      <c r="F41" s="24"/>
      <c r="G41" s="24"/>
      <c r="H41" s="24"/>
      <c r="I41" s="24"/>
      <c r="J41" s="24"/>
      <c r="K41" s="24"/>
      <c r="L41" s="24"/>
      <c r="M41" s="31"/>
      <c r="N41" s="31"/>
    </row>
    <row r="42" spans="1:14">
      <c r="A42" s="24"/>
      <c r="B42" s="120"/>
      <c r="C42" s="121"/>
      <c r="D42" s="25"/>
      <c r="E42" s="24"/>
      <c r="F42" s="24"/>
      <c r="G42" s="24"/>
      <c r="H42" s="24"/>
      <c r="I42" s="24"/>
      <c r="J42" s="24"/>
      <c r="K42" s="24"/>
      <c r="L42" s="24"/>
      <c r="M42" s="31"/>
      <c r="N42" s="31"/>
    </row>
    <row r="43" spans="1:14">
      <c r="A43" s="24"/>
      <c r="B43" s="24"/>
      <c r="C43" s="25"/>
      <c r="D43" s="25"/>
      <c r="E43" s="24"/>
      <c r="F43" s="24"/>
      <c r="G43" s="24"/>
      <c r="H43" s="24"/>
      <c r="I43" s="24"/>
      <c r="J43" s="24"/>
      <c r="K43" s="24"/>
      <c r="L43" s="24"/>
      <c r="M43" s="31"/>
      <c r="N43" s="31"/>
    </row>
  </sheetData>
  <sortState ref="A1:O67">
    <sortCondition descending="1" ref="K67"/>
  </sortState>
  <mergeCells count="2">
    <mergeCell ref="B40:C40"/>
    <mergeCell ref="B42:C42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krivt</dc:creator>
  <cp:lastModifiedBy>111</cp:lastModifiedBy>
  <cp:lastPrinted>2022-11-16T08:32:00Z</cp:lastPrinted>
  <dcterms:created xsi:type="dcterms:W3CDTF">2021-11-26T13:12:00Z</dcterms:created>
  <dcterms:modified xsi:type="dcterms:W3CDTF">2022-12-21T06:51:29Z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53F41711767A47048B33DECB84507DA6</vt:lpwstr>
  </property>
  <property fmtid="{D5CDD505-2E9C-101B-9397-08002B2CF9AE}" pid="3" name="KSOProductBuildVer">
    <vt:lpwstr>1049-11.2.0.11417</vt:lpwstr>
  </property>
</Properties>
</file>